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140" windowHeight="12915" activeTab="0"/>
  </bookViews>
  <sheets>
    <sheet name="MIPS_Uetz" sheetId="1" r:id="rId1"/>
  </sheets>
  <definedNames/>
  <calcPr fullCalcOnLoad="1"/>
</workbook>
</file>

<file path=xl/sharedStrings.xml><?xml version="1.0" encoding="utf-8"?>
<sst xmlns="http://schemas.openxmlformats.org/spreadsheetml/2006/main" count="199" uniqueCount="197">
  <si>
    <t>RRN6</t>
  </si>
  <si>
    <t>HAP3</t>
  </si>
  <si>
    <t>RRN10</t>
  </si>
  <si>
    <t>AUT7</t>
  </si>
  <si>
    <t>ROX3</t>
  </si>
  <si>
    <t>TPS1</t>
  </si>
  <si>
    <t>SEC66</t>
  </si>
  <si>
    <t>MED8</t>
  </si>
  <si>
    <t>PDB1</t>
  </si>
  <si>
    <t>SRB6</t>
  </si>
  <si>
    <t>TRS20</t>
  </si>
  <si>
    <t>CDC39</t>
  </si>
  <si>
    <t>CDC7</t>
  </si>
  <si>
    <t>PRP11</t>
  </si>
  <si>
    <t>RPL31A</t>
  </si>
  <si>
    <t>RPP1A</t>
  </si>
  <si>
    <t>RAM1</t>
  </si>
  <si>
    <t>RPN6</t>
  </si>
  <si>
    <t>RRP42</t>
  </si>
  <si>
    <t>CDC53</t>
  </si>
  <si>
    <t>CCT4</t>
  </si>
  <si>
    <t>RPN5</t>
  </si>
  <si>
    <t>STE7</t>
  </si>
  <si>
    <t>DHH1</t>
  </si>
  <si>
    <t>CDC36</t>
  </si>
  <si>
    <t>CDC34</t>
  </si>
  <si>
    <t>SNF11</t>
  </si>
  <si>
    <t>TPS2</t>
  </si>
  <si>
    <t>RAD55</t>
  </si>
  <si>
    <t>GSG1</t>
  </si>
  <si>
    <t>TAF61</t>
  </si>
  <si>
    <t>TAF25</t>
  </si>
  <si>
    <t>UME6</t>
  </si>
  <si>
    <t>HTA1</t>
  </si>
  <si>
    <t>PCF11</t>
  </si>
  <si>
    <t>SRP101</t>
  </si>
  <si>
    <t>SRB7</t>
  </si>
  <si>
    <t>TFB1</t>
  </si>
  <si>
    <t>SKP1</t>
  </si>
  <si>
    <t>RPP2B</t>
  </si>
  <si>
    <t>RPT3</t>
  </si>
  <si>
    <t>TIF35</t>
  </si>
  <si>
    <t>ADA2</t>
  </si>
  <si>
    <t>TRS31</t>
  </si>
  <si>
    <t>SNF1</t>
  </si>
  <si>
    <t>RAD23</t>
  </si>
  <si>
    <t>RPN3</t>
  </si>
  <si>
    <t>GAL83</t>
  </si>
  <si>
    <t>PUP3</t>
  </si>
  <si>
    <t>RAD51</t>
  </si>
  <si>
    <t>RPS8B</t>
  </si>
  <si>
    <t>RPS26B</t>
  </si>
  <si>
    <t>GLC7</t>
  </si>
  <si>
    <t>SPT15</t>
  </si>
  <si>
    <t>RAD4</t>
  </si>
  <si>
    <t>DMC1</t>
  </si>
  <si>
    <t>CDC4</t>
  </si>
  <si>
    <t>NIC96</t>
  </si>
  <si>
    <t>RPN11</t>
  </si>
  <si>
    <t>QCR6</t>
  </si>
  <si>
    <t>RSC8</t>
  </si>
  <si>
    <t>RPN12</t>
  </si>
  <si>
    <t>CKB1</t>
  </si>
  <si>
    <t>PGD1</t>
  </si>
  <si>
    <t>RPL30</t>
  </si>
  <si>
    <t>RNA15</t>
  </si>
  <si>
    <t>TAF60</t>
  </si>
  <si>
    <t>SNF4</t>
  </si>
  <si>
    <t>LYS5</t>
  </si>
  <si>
    <t>CDC43</t>
  </si>
  <si>
    <t>NUP49</t>
  </si>
  <si>
    <t>RPS26A</t>
  </si>
  <si>
    <t>MCM6</t>
  </si>
  <si>
    <t>SIP2</t>
  </si>
  <si>
    <t>HAP2</t>
  </si>
  <si>
    <t>KSS1</t>
  </si>
  <si>
    <t>TFC4</t>
  </si>
  <si>
    <t>SRB5</t>
  </si>
  <si>
    <t>NUP57</t>
  </si>
  <si>
    <t>NAS6</t>
  </si>
  <si>
    <t>PFK1</t>
  </si>
  <si>
    <t>GCN5</t>
  </si>
  <si>
    <t>PUP2</t>
  </si>
  <si>
    <t>SNF6</t>
  </si>
  <si>
    <t>PPE1</t>
  </si>
  <si>
    <t>YCK1</t>
  </si>
  <si>
    <t>KEL1</t>
  </si>
  <si>
    <t>BCY1</t>
  </si>
  <si>
    <t>MET30</t>
  </si>
  <si>
    <t>PRE3</t>
  </si>
  <si>
    <t>RRN7</t>
  </si>
  <si>
    <t>NSP1</t>
  </si>
  <si>
    <t>VPS35</t>
  </si>
  <si>
    <t>PRP21</t>
  </si>
  <si>
    <t>STE18</t>
  </si>
  <si>
    <t>GRR1</t>
  </si>
  <si>
    <t>FIP1</t>
  </si>
  <si>
    <t>IME1</t>
  </si>
  <si>
    <t>CAF17</t>
  </si>
  <si>
    <t>ARC19</t>
  </si>
  <si>
    <t>RAM2</t>
  </si>
  <si>
    <t>TFA1</t>
  </si>
  <si>
    <t>APL2</t>
  </si>
  <si>
    <t>MRP8</t>
  </si>
  <si>
    <t>RPC25</t>
  </si>
  <si>
    <t>TPK3</t>
  </si>
  <si>
    <t>CNB1</t>
  </si>
  <si>
    <t>GCN3</t>
  </si>
  <si>
    <t>TFA2</t>
  </si>
  <si>
    <t>BET3</t>
  </si>
  <si>
    <t>SNF7</t>
  </si>
  <si>
    <t>RGR1</t>
  </si>
  <si>
    <t>APC9</t>
  </si>
  <si>
    <t>SEC10</t>
  </si>
  <si>
    <t>RPS31</t>
  </si>
  <si>
    <t>YKE2</t>
  </si>
  <si>
    <t>SEC13</t>
  </si>
  <si>
    <t>EST1</t>
  </si>
  <si>
    <t>RPS28B</t>
  </si>
  <si>
    <t>MEC3</t>
  </si>
  <si>
    <t>GCD7</t>
  </si>
  <si>
    <t>SFH1</t>
  </si>
  <si>
    <t>RPP0</t>
  </si>
  <si>
    <t>STE11</t>
  </si>
  <si>
    <t>CNA1</t>
  </si>
  <si>
    <t>VMA6</t>
  </si>
  <si>
    <t>TAF40</t>
  </si>
  <si>
    <t>GIM5</t>
  </si>
  <si>
    <t>RAD10</t>
  </si>
  <si>
    <t>ARG81</t>
  </si>
  <si>
    <t>IMP2</t>
  </si>
  <si>
    <t>STB2</t>
  </si>
  <si>
    <t>RNA14</t>
  </si>
  <si>
    <t>CTF13</t>
  </si>
  <si>
    <t>MED11</t>
  </si>
  <si>
    <t>RAD14</t>
  </si>
  <si>
    <t>MRE11</t>
  </si>
  <si>
    <t>TAF17</t>
  </si>
  <si>
    <t>RRN9</t>
  </si>
  <si>
    <t>NIP1</t>
  </si>
  <si>
    <t>PRE5</t>
  </si>
  <si>
    <t>SSN8</t>
  </si>
  <si>
    <t>RPC19</t>
  </si>
  <si>
    <t>YCK2</t>
  </si>
  <si>
    <t>GCR2</t>
  </si>
  <si>
    <t>SIN4</t>
  </si>
  <si>
    <t>SUI1</t>
  </si>
  <si>
    <t>SEC21</t>
  </si>
  <si>
    <t>CSE2</t>
  </si>
  <si>
    <t>POP2</t>
  </si>
  <si>
    <t>HRP1</t>
  </si>
  <si>
    <t>MED7</t>
  </si>
  <si>
    <t>CDC33</t>
  </si>
  <si>
    <t>CKB2</t>
  </si>
  <si>
    <t>CKA2</t>
  </si>
  <si>
    <t>VPS5</t>
  </si>
  <si>
    <t>TRS33</t>
  </si>
  <si>
    <t>RPT5</t>
  </si>
  <si>
    <t>VPS17</t>
  </si>
  <si>
    <t>RPS28A</t>
  </si>
  <si>
    <t>MED4</t>
  </si>
  <si>
    <t>RPB10</t>
  </si>
  <si>
    <t>STE4</t>
  </si>
  <si>
    <t>CLP1</t>
  </si>
  <si>
    <t>RPT4</t>
  </si>
  <si>
    <t>GCD1</t>
  </si>
  <si>
    <t>RPN8</t>
  </si>
  <si>
    <t>CAF20</t>
  </si>
  <si>
    <t>CPA1</t>
  </si>
  <si>
    <t>HAP5</t>
  </si>
  <si>
    <t>PRE10</t>
  </si>
  <si>
    <t>MET31</t>
  </si>
  <si>
    <t>RPL5</t>
  </si>
  <si>
    <t>HRR25</t>
  </si>
  <si>
    <t>APM1</t>
  </si>
  <si>
    <t>ATP20</t>
  </si>
  <si>
    <t>RPC40</t>
  </si>
  <si>
    <t>KRE6</t>
  </si>
  <si>
    <t>VPS4</t>
  </si>
  <si>
    <t># partner proteins in MIPS</t>
  </si>
  <si>
    <t>case 2</t>
  </si>
  <si>
    <t>case 3</t>
  </si>
  <si>
    <t># linked to some MIPS partner protein</t>
  </si>
  <si>
    <t># not linked to any MIPS partner protein at all</t>
  </si>
  <si>
    <t>Protein in both Uetz and MIPS</t>
  </si>
  <si>
    <t># partner proteins in Uetz</t>
  </si>
  <si>
    <t># same partner protein in Uetz and MIPS = case 1</t>
  </si>
  <si>
    <t>Sum (protein pairs are counted twice)</t>
  </si>
  <si>
    <t>Case 1 + Case 2</t>
  </si>
  <si>
    <t>Case 1 + Case 3</t>
  </si>
  <si>
    <t>Case 1 = true positive (TP)</t>
  </si>
  <si>
    <t>Case 2 = potential new interaction or false positive (FP)</t>
  </si>
  <si>
    <t>Case 3 = false negative (FN)</t>
  </si>
  <si>
    <t>Sum/2 = # protein pairs</t>
  </si>
  <si>
    <t>Sum</t>
  </si>
  <si>
    <t>Sensitivity = TP/(TP + FN)</t>
  </si>
  <si>
    <t>FN/(TP + FN)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</si>
</sst>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A146">
      <selection activeCell="A187" sqref="A187:B188"/>
    </sheetView>
  </sheetViews>
  <sheetFormatPr defaultColWidth="9.140625" defaultRowHeight="12.75"/>
  <cols>
    <col min="1" max="1" width="36.00390625" style="1" bestFit="1" customWidth="1"/>
    <col min="2" max="2" width="24.28125" style="0" bestFit="1" customWidth="1"/>
    <col min="3" max="3" width="25.00390625" style="0" bestFit="1" customWidth="1"/>
    <col min="4" max="4" width="47.00390625" style="0" bestFit="1" customWidth="1"/>
    <col min="5" max="5" width="52.421875" style="0" bestFit="1" customWidth="1"/>
    <col min="6" max="6" width="26.7109375" style="0" bestFit="1" customWidth="1"/>
    <col min="9" max="9" width="36.140625" style="0" bestFit="1" customWidth="1"/>
    <col min="10" max="10" width="43.421875" style="0" bestFit="1" customWidth="1"/>
  </cols>
  <sheetData>
    <row r="1" spans="1:10" s="1" customFormat="1" ht="12.75">
      <c r="A1" s="1" t="s">
        <v>184</v>
      </c>
      <c r="B1" s="1" t="s">
        <v>185</v>
      </c>
      <c r="C1" s="1" t="s">
        <v>179</v>
      </c>
      <c r="D1" s="1" t="s">
        <v>186</v>
      </c>
      <c r="E1" s="1" t="s">
        <v>180</v>
      </c>
      <c r="F1" s="1" t="s">
        <v>181</v>
      </c>
      <c r="I1" s="1" t="s">
        <v>182</v>
      </c>
      <c r="J1" s="1" t="s">
        <v>183</v>
      </c>
    </row>
    <row r="2" spans="1:10" ht="12.75">
      <c r="A2" s="1" t="s">
        <v>0</v>
      </c>
      <c r="B2">
        <v>1</v>
      </c>
      <c r="C2">
        <v>2</v>
      </c>
      <c r="D2">
        <v>1</v>
      </c>
      <c r="E2">
        <v>0</v>
      </c>
      <c r="F2">
        <v>1</v>
      </c>
      <c r="I2">
        <f>IF(D2&gt;0,1,0)</f>
        <v>1</v>
      </c>
      <c r="J2">
        <f>IF(D2=0,1,0)</f>
        <v>0</v>
      </c>
    </row>
    <row r="3" spans="1:10" ht="12.75">
      <c r="A3" s="1" t="s">
        <v>1</v>
      </c>
      <c r="B3">
        <v>2</v>
      </c>
      <c r="C3">
        <v>2</v>
      </c>
      <c r="D3">
        <v>2</v>
      </c>
      <c r="E3">
        <v>0</v>
      </c>
      <c r="F3">
        <v>0</v>
      </c>
      <c r="I3">
        <f aca="true" t="shared" si="0" ref="I3:I66">IF(D3&gt;0,1,0)</f>
        <v>1</v>
      </c>
      <c r="J3">
        <f aca="true" t="shared" si="1" ref="J3:J66">IF(D3=0,1,0)</f>
        <v>0</v>
      </c>
    </row>
    <row r="4" spans="1:10" ht="12.75">
      <c r="A4" s="1" t="s">
        <v>2</v>
      </c>
      <c r="B4">
        <v>1</v>
      </c>
      <c r="C4">
        <v>1</v>
      </c>
      <c r="D4">
        <v>1</v>
      </c>
      <c r="E4">
        <v>0</v>
      </c>
      <c r="F4">
        <v>0</v>
      </c>
      <c r="I4">
        <f t="shared" si="0"/>
        <v>1</v>
      </c>
      <c r="J4">
        <f t="shared" si="1"/>
        <v>0</v>
      </c>
    </row>
    <row r="5" spans="1:10" ht="12.75">
      <c r="A5" s="1" t="s">
        <v>3</v>
      </c>
      <c r="B5">
        <v>0</v>
      </c>
      <c r="C5">
        <v>0</v>
      </c>
      <c r="D5">
        <v>0</v>
      </c>
      <c r="E5">
        <v>0</v>
      </c>
      <c r="F5">
        <v>0</v>
      </c>
      <c r="I5">
        <f t="shared" si="0"/>
        <v>0</v>
      </c>
      <c r="J5">
        <f t="shared" si="1"/>
        <v>1</v>
      </c>
    </row>
    <row r="6" spans="1:10" ht="12.75">
      <c r="A6" s="1" t="s">
        <v>4</v>
      </c>
      <c r="B6">
        <v>0</v>
      </c>
      <c r="C6">
        <v>12</v>
      </c>
      <c r="D6">
        <v>0</v>
      </c>
      <c r="E6">
        <v>0</v>
      </c>
      <c r="F6">
        <v>12</v>
      </c>
      <c r="I6">
        <f t="shared" si="0"/>
        <v>0</v>
      </c>
      <c r="J6">
        <f t="shared" si="1"/>
        <v>1</v>
      </c>
    </row>
    <row r="7" spans="1:10" ht="12.75">
      <c r="A7" s="1" t="s">
        <v>5</v>
      </c>
      <c r="B7">
        <v>0</v>
      </c>
      <c r="C7">
        <v>1</v>
      </c>
      <c r="D7">
        <v>0</v>
      </c>
      <c r="E7">
        <v>0</v>
      </c>
      <c r="F7">
        <v>1</v>
      </c>
      <c r="I7">
        <f t="shared" si="0"/>
        <v>0</v>
      </c>
      <c r="J7">
        <f t="shared" si="1"/>
        <v>1</v>
      </c>
    </row>
    <row r="8" spans="1:10" ht="12.75">
      <c r="A8" s="1" t="s">
        <v>6</v>
      </c>
      <c r="B8">
        <v>0</v>
      </c>
      <c r="C8">
        <v>0</v>
      </c>
      <c r="D8">
        <v>0</v>
      </c>
      <c r="E8">
        <v>0</v>
      </c>
      <c r="F8">
        <v>0</v>
      </c>
      <c r="I8">
        <f t="shared" si="0"/>
        <v>0</v>
      </c>
      <c r="J8">
        <f t="shared" si="1"/>
        <v>1</v>
      </c>
    </row>
    <row r="9" spans="1:10" ht="12.75">
      <c r="A9" s="1" t="s">
        <v>7</v>
      </c>
      <c r="B9">
        <v>1</v>
      </c>
      <c r="C9">
        <v>12</v>
      </c>
      <c r="D9">
        <v>1</v>
      </c>
      <c r="E9">
        <v>0</v>
      </c>
      <c r="F9">
        <v>11</v>
      </c>
      <c r="I9">
        <f t="shared" si="0"/>
        <v>1</v>
      </c>
      <c r="J9">
        <f t="shared" si="1"/>
        <v>0</v>
      </c>
    </row>
    <row r="10" spans="1:10" ht="12.75">
      <c r="A10" s="1" t="s">
        <v>8</v>
      </c>
      <c r="B10">
        <v>0</v>
      </c>
      <c r="C10">
        <v>0</v>
      </c>
      <c r="D10">
        <v>0</v>
      </c>
      <c r="E10">
        <v>0</v>
      </c>
      <c r="F10">
        <v>0</v>
      </c>
      <c r="I10">
        <f t="shared" si="0"/>
        <v>0</v>
      </c>
      <c r="J10">
        <f t="shared" si="1"/>
        <v>1</v>
      </c>
    </row>
    <row r="11" spans="1:10" ht="12.75">
      <c r="A11" s="1" t="s">
        <v>9</v>
      </c>
      <c r="B11">
        <v>1</v>
      </c>
      <c r="C11">
        <v>12</v>
      </c>
      <c r="D11">
        <v>1</v>
      </c>
      <c r="E11">
        <v>0</v>
      </c>
      <c r="F11">
        <v>11</v>
      </c>
      <c r="I11">
        <f t="shared" si="0"/>
        <v>1</v>
      </c>
      <c r="J11">
        <f t="shared" si="1"/>
        <v>0</v>
      </c>
    </row>
    <row r="12" spans="1:10" ht="12.75">
      <c r="A12" s="1" t="s">
        <v>10</v>
      </c>
      <c r="B12">
        <v>1</v>
      </c>
      <c r="C12">
        <v>4</v>
      </c>
      <c r="D12">
        <v>1</v>
      </c>
      <c r="E12">
        <v>0</v>
      </c>
      <c r="F12">
        <v>3</v>
      </c>
      <c r="I12">
        <f t="shared" si="0"/>
        <v>1</v>
      </c>
      <c r="J12">
        <f t="shared" si="1"/>
        <v>0</v>
      </c>
    </row>
    <row r="13" spans="1:10" ht="12.75">
      <c r="A13" s="1" t="s">
        <v>11</v>
      </c>
      <c r="B13">
        <v>0</v>
      </c>
      <c r="C13">
        <v>4</v>
      </c>
      <c r="D13">
        <v>0</v>
      </c>
      <c r="E13">
        <v>0</v>
      </c>
      <c r="F13">
        <v>4</v>
      </c>
      <c r="I13">
        <f t="shared" si="0"/>
        <v>0</v>
      </c>
      <c r="J13">
        <f t="shared" si="1"/>
        <v>1</v>
      </c>
    </row>
    <row r="14" spans="1:10" ht="12.75">
      <c r="A14" s="1" t="s">
        <v>12</v>
      </c>
      <c r="B14">
        <v>2</v>
      </c>
      <c r="C14">
        <v>0</v>
      </c>
      <c r="D14">
        <v>0</v>
      </c>
      <c r="E14">
        <v>2</v>
      </c>
      <c r="F14">
        <v>0</v>
      </c>
      <c r="I14">
        <f t="shared" si="0"/>
        <v>0</v>
      </c>
      <c r="J14">
        <f t="shared" si="1"/>
        <v>1</v>
      </c>
    </row>
    <row r="15" spans="1:10" ht="12.75">
      <c r="A15" s="1" t="s">
        <v>13</v>
      </c>
      <c r="B15">
        <v>1</v>
      </c>
      <c r="C15">
        <v>0</v>
      </c>
      <c r="D15">
        <v>0</v>
      </c>
      <c r="E15">
        <v>1</v>
      </c>
      <c r="F15">
        <v>0</v>
      </c>
      <c r="I15">
        <f t="shared" si="0"/>
        <v>0</v>
      </c>
      <c r="J15">
        <f t="shared" si="1"/>
        <v>1</v>
      </c>
    </row>
    <row r="16" spans="1:10" ht="12.75">
      <c r="A16" s="1" t="s">
        <v>14</v>
      </c>
      <c r="B16">
        <v>0</v>
      </c>
      <c r="C16">
        <v>5</v>
      </c>
      <c r="D16">
        <v>0</v>
      </c>
      <c r="E16">
        <v>0</v>
      </c>
      <c r="F16">
        <v>5</v>
      </c>
      <c r="I16">
        <f t="shared" si="0"/>
        <v>0</v>
      </c>
      <c r="J16">
        <f t="shared" si="1"/>
        <v>1</v>
      </c>
    </row>
    <row r="17" spans="1:10" ht="12.75">
      <c r="A17" s="1" t="s">
        <v>15</v>
      </c>
      <c r="B17">
        <v>1</v>
      </c>
      <c r="C17">
        <v>5</v>
      </c>
      <c r="D17">
        <v>1</v>
      </c>
      <c r="E17">
        <v>0</v>
      </c>
      <c r="F17">
        <v>4</v>
      </c>
      <c r="I17">
        <f t="shared" si="0"/>
        <v>1</v>
      </c>
      <c r="J17">
        <f t="shared" si="1"/>
        <v>0</v>
      </c>
    </row>
    <row r="18" spans="1:10" ht="12.75">
      <c r="A18" s="1" t="s">
        <v>16</v>
      </c>
      <c r="B18">
        <v>1</v>
      </c>
      <c r="C18">
        <v>1</v>
      </c>
      <c r="D18">
        <v>1</v>
      </c>
      <c r="E18">
        <v>0</v>
      </c>
      <c r="F18">
        <v>0</v>
      </c>
      <c r="I18">
        <f t="shared" si="0"/>
        <v>1</v>
      </c>
      <c r="J18">
        <f t="shared" si="1"/>
        <v>0</v>
      </c>
    </row>
    <row r="19" spans="1:10" ht="12.75">
      <c r="A19" s="1" t="s">
        <v>17</v>
      </c>
      <c r="B19">
        <v>0</v>
      </c>
      <c r="C19">
        <v>14</v>
      </c>
      <c r="D19">
        <v>0</v>
      </c>
      <c r="E19">
        <v>0</v>
      </c>
      <c r="F19">
        <v>14</v>
      </c>
      <c r="I19">
        <f t="shared" si="0"/>
        <v>0</v>
      </c>
      <c r="J19">
        <f t="shared" si="1"/>
        <v>1</v>
      </c>
    </row>
    <row r="20" spans="1:10" ht="12.75">
      <c r="A20" s="1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I20">
        <f t="shared" si="0"/>
        <v>0</v>
      </c>
      <c r="J20">
        <f t="shared" si="1"/>
        <v>1</v>
      </c>
    </row>
    <row r="21" spans="1:10" ht="12.75">
      <c r="A21" s="1" t="s">
        <v>19</v>
      </c>
      <c r="B21">
        <v>2</v>
      </c>
      <c r="C21">
        <v>5</v>
      </c>
      <c r="D21">
        <v>1</v>
      </c>
      <c r="E21">
        <v>1</v>
      </c>
      <c r="F21">
        <v>4</v>
      </c>
      <c r="I21">
        <f t="shared" si="0"/>
        <v>1</v>
      </c>
      <c r="J21">
        <f t="shared" si="1"/>
        <v>0</v>
      </c>
    </row>
    <row r="22" spans="1:10" ht="12.75">
      <c r="A22" s="1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I22">
        <f t="shared" si="0"/>
        <v>0</v>
      </c>
      <c r="J22">
        <f t="shared" si="1"/>
        <v>1</v>
      </c>
    </row>
    <row r="23" spans="1:10" ht="12.75">
      <c r="A23" s="1" t="s">
        <v>21</v>
      </c>
      <c r="B23">
        <v>0</v>
      </c>
      <c r="C23">
        <v>14</v>
      </c>
      <c r="D23">
        <v>0</v>
      </c>
      <c r="E23">
        <v>0</v>
      </c>
      <c r="F23">
        <v>14</v>
      </c>
      <c r="I23">
        <f t="shared" si="0"/>
        <v>0</v>
      </c>
      <c r="J23">
        <f t="shared" si="1"/>
        <v>1</v>
      </c>
    </row>
    <row r="24" spans="1:10" ht="12.75">
      <c r="A24" s="1" t="s">
        <v>22</v>
      </c>
      <c r="B24">
        <v>1</v>
      </c>
      <c r="C24">
        <v>2</v>
      </c>
      <c r="D24">
        <v>1</v>
      </c>
      <c r="E24">
        <v>0</v>
      </c>
      <c r="F24">
        <v>1</v>
      </c>
      <c r="I24">
        <f t="shared" si="0"/>
        <v>1</v>
      </c>
      <c r="J24">
        <f t="shared" si="1"/>
        <v>0</v>
      </c>
    </row>
    <row r="25" spans="1:10" ht="12.75">
      <c r="A25" s="1" t="s">
        <v>23</v>
      </c>
      <c r="B25">
        <v>1</v>
      </c>
      <c r="C25">
        <v>4</v>
      </c>
      <c r="D25">
        <v>0</v>
      </c>
      <c r="E25">
        <v>1</v>
      </c>
      <c r="F25">
        <v>4</v>
      </c>
      <c r="I25">
        <f t="shared" si="0"/>
        <v>0</v>
      </c>
      <c r="J25">
        <f t="shared" si="1"/>
        <v>1</v>
      </c>
    </row>
    <row r="26" spans="1:10" ht="12.75">
      <c r="A26" s="1" t="s">
        <v>24</v>
      </c>
      <c r="B26">
        <v>0</v>
      </c>
      <c r="C26">
        <v>4</v>
      </c>
      <c r="D26">
        <v>0</v>
      </c>
      <c r="E26">
        <v>0</v>
      </c>
      <c r="F26">
        <v>4</v>
      </c>
      <c r="I26">
        <f t="shared" si="0"/>
        <v>0</v>
      </c>
      <c r="J26">
        <f t="shared" si="1"/>
        <v>1</v>
      </c>
    </row>
    <row r="27" spans="1:10" ht="12.75">
      <c r="A27" s="1" t="s">
        <v>25</v>
      </c>
      <c r="B27">
        <v>1</v>
      </c>
      <c r="C27">
        <v>5</v>
      </c>
      <c r="D27">
        <v>0</v>
      </c>
      <c r="E27">
        <v>1</v>
      </c>
      <c r="F27">
        <v>5</v>
      </c>
      <c r="I27">
        <f t="shared" si="0"/>
        <v>0</v>
      </c>
      <c r="J27">
        <f t="shared" si="1"/>
        <v>1</v>
      </c>
    </row>
    <row r="28" spans="1:10" ht="12.75">
      <c r="A28" s="1" t="s">
        <v>26</v>
      </c>
      <c r="B28">
        <v>0</v>
      </c>
      <c r="C28">
        <v>1</v>
      </c>
      <c r="D28">
        <v>0</v>
      </c>
      <c r="E28">
        <v>0</v>
      </c>
      <c r="F28">
        <v>1</v>
      </c>
      <c r="I28">
        <f t="shared" si="0"/>
        <v>0</v>
      </c>
      <c r="J28">
        <f t="shared" si="1"/>
        <v>1</v>
      </c>
    </row>
    <row r="29" spans="1:10" ht="12.75">
      <c r="A29" s="1" t="s">
        <v>27</v>
      </c>
      <c r="B29">
        <v>0</v>
      </c>
      <c r="C29">
        <v>1</v>
      </c>
      <c r="D29">
        <v>0</v>
      </c>
      <c r="E29">
        <v>0</v>
      </c>
      <c r="F29">
        <v>1</v>
      </c>
      <c r="I29">
        <f t="shared" si="0"/>
        <v>0</v>
      </c>
      <c r="J29">
        <f t="shared" si="1"/>
        <v>1</v>
      </c>
    </row>
    <row r="30" spans="1:10" ht="12.75">
      <c r="A30" s="1" t="s">
        <v>28</v>
      </c>
      <c r="B30">
        <v>1</v>
      </c>
      <c r="C30">
        <v>1</v>
      </c>
      <c r="D30">
        <v>1</v>
      </c>
      <c r="E30">
        <v>0</v>
      </c>
      <c r="F30">
        <v>0</v>
      </c>
      <c r="I30">
        <f t="shared" si="0"/>
        <v>1</v>
      </c>
      <c r="J30">
        <f t="shared" si="1"/>
        <v>0</v>
      </c>
    </row>
    <row r="31" spans="1:10" ht="12.75">
      <c r="A31" s="1" t="s">
        <v>29</v>
      </c>
      <c r="B31">
        <v>0</v>
      </c>
      <c r="C31">
        <v>4</v>
      </c>
      <c r="D31">
        <v>0</v>
      </c>
      <c r="E31">
        <v>0</v>
      </c>
      <c r="F31">
        <v>4</v>
      </c>
      <c r="I31">
        <f t="shared" si="0"/>
        <v>0</v>
      </c>
      <c r="J31">
        <f t="shared" si="1"/>
        <v>1</v>
      </c>
    </row>
    <row r="32" spans="1:10" ht="12.75">
      <c r="A32" s="1" t="s">
        <v>30</v>
      </c>
      <c r="B32">
        <v>0</v>
      </c>
      <c r="C32">
        <v>6</v>
      </c>
      <c r="D32">
        <v>0</v>
      </c>
      <c r="E32">
        <v>0</v>
      </c>
      <c r="F32">
        <v>6</v>
      </c>
      <c r="I32">
        <f t="shared" si="0"/>
        <v>0</v>
      </c>
      <c r="J32">
        <f t="shared" si="1"/>
        <v>1</v>
      </c>
    </row>
    <row r="33" spans="1:10" ht="12.75">
      <c r="A33" s="1" t="s">
        <v>31</v>
      </c>
      <c r="B33">
        <v>1</v>
      </c>
      <c r="C33">
        <v>6</v>
      </c>
      <c r="D33">
        <v>1</v>
      </c>
      <c r="E33">
        <v>0</v>
      </c>
      <c r="F33">
        <v>5</v>
      </c>
      <c r="I33">
        <f t="shared" si="0"/>
        <v>1</v>
      </c>
      <c r="J33">
        <f t="shared" si="1"/>
        <v>0</v>
      </c>
    </row>
    <row r="34" spans="1:10" ht="12.75">
      <c r="A34" s="1" t="s">
        <v>32</v>
      </c>
      <c r="B34">
        <v>0</v>
      </c>
      <c r="C34">
        <v>1</v>
      </c>
      <c r="D34">
        <v>0</v>
      </c>
      <c r="E34">
        <v>0</v>
      </c>
      <c r="F34">
        <v>1</v>
      </c>
      <c r="I34">
        <f t="shared" si="0"/>
        <v>0</v>
      </c>
      <c r="J34">
        <f t="shared" si="1"/>
        <v>1</v>
      </c>
    </row>
    <row r="35" spans="1:10" ht="12.75">
      <c r="A35" s="1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I35">
        <f t="shared" si="0"/>
        <v>0</v>
      </c>
      <c r="J35">
        <f t="shared" si="1"/>
        <v>1</v>
      </c>
    </row>
    <row r="36" spans="1:10" ht="12.75">
      <c r="A36" s="1" t="s">
        <v>34</v>
      </c>
      <c r="B36">
        <v>4</v>
      </c>
      <c r="C36">
        <v>4</v>
      </c>
      <c r="D36">
        <v>3</v>
      </c>
      <c r="E36">
        <v>1</v>
      </c>
      <c r="F36">
        <v>1</v>
      </c>
      <c r="I36">
        <f t="shared" si="0"/>
        <v>1</v>
      </c>
      <c r="J36">
        <f t="shared" si="1"/>
        <v>0</v>
      </c>
    </row>
    <row r="37" spans="1:10" ht="12.75">
      <c r="A37" s="1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I37">
        <f t="shared" si="0"/>
        <v>0</v>
      </c>
      <c r="J37">
        <f t="shared" si="1"/>
        <v>1</v>
      </c>
    </row>
    <row r="38" spans="1:10" ht="12.75">
      <c r="A38" s="1" t="s">
        <v>36</v>
      </c>
      <c r="B38">
        <v>2</v>
      </c>
      <c r="C38">
        <v>12</v>
      </c>
      <c r="D38">
        <v>2</v>
      </c>
      <c r="E38">
        <v>0</v>
      </c>
      <c r="F38">
        <v>10</v>
      </c>
      <c r="I38">
        <f t="shared" si="0"/>
        <v>1</v>
      </c>
      <c r="J38">
        <f t="shared" si="1"/>
        <v>0</v>
      </c>
    </row>
    <row r="39" spans="1:10" ht="12.75">
      <c r="A39" s="1" t="s">
        <v>37</v>
      </c>
      <c r="B39">
        <v>1</v>
      </c>
      <c r="C39">
        <v>0</v>
      </c>
      <c r="D39">
        <v>0</v>
      </c>
      <c r="E39">
        <v>1</v>
      </c>
      <c r="F39">
        <v>0</v>
      </c>
      <c r="I39">
        <f t="shared" si="0"/>
        <v>0</v>
      </c>
      <c r="J39">
        <f t="shared" si="1"/>
        <v>1</v>
      </c>
    </row>
    <row r="40" spans="1:10" ht="12.75">
      <c r="A40" s="1" t="s">
        <v>38</v>
      </c>
      <c r="B40">
        <v>5</v>
      </c>
      <c r="C40">
        <v>6</v>
      </c>
      <c r="D40">
        <v>5</v>
      </c>
      <c r="E40">
        <v>0</v>
      </c>
      <c r="F40">
        <v>1</v>
      </c>
      <c r="I40">
        <f t="shared" si="0"/>
        <v>1</v>
      </c>
      <c r="J40">
        <f t="shared" si="1"/>
        <v>0</v>
      </c>
    </row>
    <row r="41" spans="1:10" ht="12.75">
      <c r="A41" s="1" t="s">
        <v>39</v>
      </c>
      <c r="B41">
        <v>0</v>
      </c>
      <c r="C41">
        <v>5</v>
      </c>
      <c r="D41">
        <v>0</v>
      </c>
      <c r="E41">
        <v>0</v>
      </c>
      <c r="F41">
        <v>5</v>
      </c>
      <c r="I41">
        <f t="shared" si="0"/>
        <v>0</v>
      </c>
      <c r="J41">
        <f t="shared" si="1"/>
        <v>1</v>
      </c>
    </row>
    <row r="42" spans="1:10" ht="12.75">
      <c r="A42" s="1" t="s">
        <v>40</v>
      </c>
      <c r="B42">
        <v>3</v>
      </c>
      <c r="C42">
        <v>14</v>
      </c>
      <c r="D42">
        <v>3</v>
      </c>
      <c r="E42">
        <v>0</v>
      </c>
      <c r="F42">
        <v>11</v>
      </c>
      <c r="I42">
        <f t="shared" si="0"/>
        <v>1</v>
      </c>
      <c r="J42">
        <f t="shared" si="1"/>
        <v>0</v>
      </c>
    </row>
    <row r="43" spans="1:10" ht="12.75">
      <c r="A43" s="1" t="s">
        <v>41</v>
      </c>
      <c r="B43">
        <v>0</v>
      </c>
      <c r="C43">
        <v>2</v>
      </c>
      <c r="D43">
        <v>0</v>
      </c>
      <c r="E43">
        <v>0</v>
      </c>
      <c r="F43">
        <v>2</v>
      </c>
      <c r="I43">
        <f t="shared" si="0"/>
        <v>0</v>
      </c>
      <c r="J43">
        <f t="shared" si="1"/>
        <v>1</v>
      </c>
    </row>
    <row r="44" spans="1:10" ht="12.75">
      <c r="A44" s="1" t="s">
        <v>42</v>
      </c>
      <c r="B44">
        <v>2</v>
      </c>
      <c r="C44">
        <v>5</v>
      </c>
      <c r="D44">
        <v>1</v>
      </c>
      <c r="E44">
        <v>1</v>
      </c>
      <c r="F44">
        <v>4</v>
      </c>
      <c r="I44">
        <f t="shared" si="0"/>
        <v>1</v>
      </c>
      <c r="J44">
        <f t="shared" si="1"/>
        <v>0</v>
      </c>
    </row>
    <row r="45" spans="1:10" ht="12.75">
      <c r="A45" s="1" t="s">
        <v>43</v>
      </c>
      <c r="B45">
        <v>2</v>
      </c>
      <c r="C45">
        <v>4</v>
      </c>
      <c r="D45">
        <v>2</v>
      </c>
      <c r="E45">
        <v>0</v>
      </c>
      <c r="F45">
        <v>2</v>
      </c>
      <c r="I45">
        <f t="shared" si="0"/>
        <v>1</v>
      </c>
      <c r="J45">
        <f t="shared" si="1"/>
        <v>0</v>
      </c>
    </row>
    <row r="46" spans="1:10" ht="12.75">
      <c r="A46" s="1" t="s">
        <v>44</v>
      </c>
      <c r="B46">
        <v>2</v>
      </c>
      <c r="C46">
        <v>3</v>
      </c>
      <c r="D46">
        <v>2</v>
      </c>
      <c r="E46">
        <v>0</v>
      </c>
      <c r="F46">
        <v>1</v>
      </c>
      <c r="I46">
        <f t="shared" si="0"/>
        <v>1</v>
      </c>
      <c r="J46">
        <f t="shared" si="1"/>
        <v>0</v>
      </c>
    </row>
    <row r="47" spans="1:10" ht="12.75">
      <c r="A47" s="1" t="s">
        <v>45</v>
      </c>
      <c r="B47">
        <v>1</v>
      </c>
      <c r="C47">
        <v>1</v>
      </c>
      <c r="D47">
        <v>1</v>
      </c>
      <c r="E47">
        <v>0</v>
      </c>
      <c r="F47">
        <v>0</v>
      </c>
      <c r="I47">
        <f t="shared" si="0"/>
        <v>1</v>
      </c>
      <c r="J47">
        <f t="shared" si="1"/>
        <v>0</v>
      </c>
    </row>
    <row r="48" spans="1:10" ht="12.75">
      <c r="A48" s="1" t="s">
        <v>46</v>
      </c>
      <c r="B48">
        <v>0</v>
      </c>
      <c r="C48">
        <v>14</v>
      </c>
      <c r="D48">
        <v>0</v>
      </c>
      <c r="E48">
        <v>0</v>
      </c>
      <c r="F48">
        <v>14</v>
      </c>
      <c r="I48">
        <f t="shared" si="0"/>
        <v>0</v>
      </c>
      <c r="J48">
        <f t="shared" si="1"/>
        <v>1</v>
      </c>
    </row>
    <row r="49" spans="1:10" ht="12.75">
      <c r="A49" s="1" t="s">
        <v>47</v>
      </c>
      <c r="B49">
        <v>2</v>
      </c>
      <c r="C49">
        <v>3</v>
      </c>
      <c r="D49">
        <v>2</v>
      </c>
      <c r="E49">
        <v>0</v>
      </c>
      <c r="F49">
        <v>1</v>
      </c>
      <c r="I49">
        <f t="shared" si="0"/>
        <v>1</v>
      </c>
      <c r="J49">
        <f t="shared" si="1"/>
        <v>0</v>
      </c>
    </row>
    <row r="50" spans="1:10" ht="12.75">
      <c r="A50" s="1" t="s">
        <v>48</v>
      </c>
      <c r="B50">
        <v>0</v>
      </c>
      <c r="C50">
        <v>14</v>
      </c>
      <c r="D50">
        <v>0</v>
      </c>
      <c r="E50">
        <v>0</v>
      </c>
      <c r="F50">
        <v>14</v>
      </c>
      <c r="I50">
        <f t="shared" si="0"/>
        <v>0</v>
      </c>
      <c r="J50">
        <f t="shared" si="1"/>
        <v>1</v>
      </c>
    </row>
    <row r="51" spans="1:10" ht="12.75">
      <c r="A51" s="1" t="s">
        <v>49</v>
      </c>
      <c r="B51">
        <v>1</v>
      </c>
      <c r="C51">
        <v>1</v>
      </c>
      <c r="D51">
        <v>1</v>
      </c>
      <c r="E51">
        <v>0</v>
      </c>
      <c r="F51">
        <v>0</v>
      </c>
      <c r="I51">
        <f t="shared" si="0"/>
        <v>1</v>
      </c>
      <c r="J51">
        <f t="shared" si="1"/>
        <v>0</v>
      </c>
    </row>
    <row r="52" spans="1:10" ht="12.75">
      <c r="A52" s="1" t="s">
        <v>50</v>
      </c>
      <c r="B52">
        <v>0</v>
      </c>
      <c r="C52">
        <v>5</v>
      </c>
      <c r="D52">
        <v>0</v>
      </c>
      <c r="E52">
        <v>0</v>
      </c>
      <c r="F52">
        <v>5</v>
      </c>
      <c r="I52">
        <f t="shared" si="0"/>
        <v>0</v>
      </c>
      <c r="J52">
        <f t="shared" si="1"/>
        <v>1</v>
      </c>
    </row>
    <row r="53" spans="1:10" ht="12.75">
      <c r="A53" s="1" t="s">
        <v>51</v>
      </c>
      <c r="B53">
        <v>0</v>
      </c>
      <c r="C53">
        <v>5</v>
      </c>
      <c r="D53">
        <v>0</v>
      </c>
      <c r="E53">
        <v>0</v>
      </c>
      <c r="F53">
        <v>5</v>
      </c>
      <c r="I53">
        <f t="shared" si="0"/>
        <v>0</v>
      </c>
      <c r="J53">
        <f t="shared" si="1"/>
        <v>1</v>
      </c>
    </row>
    <row r="54" spans="1:10" ht="12.75">
      <c r="A54" s="1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I54">
        <f t="shared" si="0"/>
        <v>0</v>
      </c>
      <c r="J54">
        <f t="shared" si="1"/>
        <v>1</v>
      </c>
    </row>
    <row r="55" spans="1:10" ht="12.75">
      <c r="A55" s="1" t="s">
        <v>53</v>
      </c>
      <c r="B55">
        <v>0</v>
      </c>
      <c r="C55">
        <v>2</v>
      </c>
      <c r="D55">
        <v>0</v>
      </c>
      <c r="E55">
        <v>0</v>
      </c>
      <c r="F55">
        <v>2</v>
      </c>
      <c r="I55">
        <f t="shared" si="0"/>
        <v>0</v>
      </c>
      <c r="J55">
        <f t="shared" si="1"/>
        <v>1</v>
      </c>
    </row>
    <row r="56" spans="1:10" ht="12.75">
      <c r="A56" s="1" t="s">
        <v>54</v>
      </c>
      <c r="B56">
        <v>2</v>
      </c>
      <c r="C56">
        <v>1</v>
      </c>
      <c r="D56">
        <v>1</v>
      </c>
      <c r="E56">
        <v>1</v>
      </c>
      <c r="F56">
        <v>0</v>
      </c>
      <c r="I56">
        <f t="shared" si="0"/>
        <v>1</v>
      </c>
      <c r="J56">
        <f t="shared" si="1"/>
        <v>0</v>
      </c>
    </row>
    <row r="57" spans="1:10" ht="12.75">
      <c r="A57" s="1" t="s">
        <v>55</v>
      </c>
      <c r="B57">
        <v>0</v>
      </c>
      <c r="C57">
        <v>12</v>
      </c>
      <c r="D57">
        <v>0</v>
      </c>
      <c r="E57">
        <v>0</v>
      </c>
      <c r="F57">
        <v>12</v>
      </c>
      <c r="I57">
        <f t="shared" si="0"/>
        <v>0</v>
      </c>
      <c r="J57">
        <f t="shared" si="1"/>
        <v>1</v>
      </c>
    </row>
    <row r="58" spans="1:10" ht="12.75">
      <c r="A58" s="1" t="s">
        <v>56</v>
      </c>
      <c r="B58">
        <v>1</v>
      </c>
      <c r="C58">
        <v>3</v>
      </c>
      <c r="D58">
        <v>1</v>
      </c>
      <c r="E58">
        <v>0</v>
      </c>
      <c r="F58">
        <v>2</v>
      </c>
      <c r="I58">
        <f t="shared" si="0"/>
        <v>1</v>
      </c>
      <c r="J58">
        <f t="shared" si="1"/>
        <v>0</v>
      </c>
    </row>
    <row r="59" spans="1:10" ht="12.75">
      <c r="A59" s="1" t="s">
        <v>57</v>
      </c>
      <c r="B59">
        <v>0</v>
      </c>
      <c r="C59">
        <v>3</v>
      </c>
      <c r="D59">
        <v>0</v>
      </c>
      <c r="E59">
        <v>0</v>
      </c>
      <c r="F59">
        <v>3</v>
      </c>
      <c r="I59">
        <f t="shared" si="0"/>
        <v>0</v>
      </c>
      <c r="J59">
        <f t="shared" si="1"/>
        <v>1</v>
      </c>
    </row>
    <row r="60" spans="1:10" ht="12.75">
      <c r="A60" s="1" t="s">
        <v>58</v>
      </c>
      <c r="B60">
        <v>1</v>
      </c>
      <c r="C60">
        <v>14</v>
      </c>
      <c r="D60">
        <v>1</v>
      </c>
      <c r="E60">
        <v>0</v>
      </c>
      <c r="F60">
        <v>13</v>
      </c>
      <c r="I60">
        <f t="shared" si="0"/>
        <v>1</v>
      </c>
      <c r="J60">
        <f t="shared" si="1"/>
        <v>0</v>
      </c>
    </row>
    <row r="61" spans="1:10" ht="12.75">
      <c r="A61" s="1" t="s">
        <v>59</v>
      </c>
      <c r="B61">
        <v>1</v>
      </c>
      <c r="C61">
        <v>0</v>
      </c>
      <c r="D61">
        <v>0</v>
      </c>
      <c r="E61">
        <v>1</v>
      </c>
      <c r="F61">
        <v>0</v>
      </c>
      <c r="I61">
        <f t="shared" si="0"/>
        <v>0</v>
      </c>
      <c r="J61">
        <f t="shared" si="1"/>
        <v>1</v>
      </c>
    </row>
    <row r="62" spans="1:10" ht="12.75">
      <c r="A62" s="1" t="s">
        <v>60</v>
      </c>
      <c r="B62">
        <v>0</v>
      </c>
      <c r="C62">
        <v>1</v>
      </c>
      <c r="D62">
        <v>0</v>
      </c>
      <c r="E62">
        <v>0</v>
      </c>
      <c r="F62">
        <v>1</v>
      </c>
      <c r="I62">
        <f t="shared" si="0"/>
        <v>0</v>
      </c>
      <c r="J62">
        <f t="shared" si="1"/>
        <v>1</v>
      </c>
    </row>
    <row r="63" spans="1:10" ht="12.75">
      <c r="A63" s="1" t="s">
        <v>61</v>
      </c>
      <c r="B63">
        <v>0</v>
      </c>
      <c r="C63">
        <v>14</v>
      </c>
      <c r="D63">
        <v>0</v>
      </c>
      <c r="E63">
        <v>0</v>
      </c>
      <c r="F63">
        <v>14</v>
      </c>
      <c r="I63">
        <f t="shared" si="0"/>
        <v>0</v>
      </c>
      <c r="J63">
        <f t="shared" si="1"/>
        <v>1</v>
      </c>
    </row>
    <row r="64" spans="1:10" ht="12.75">
      <c r="A64" s="1" t="s">
        <v>62</v>
      </c>
      <c r="B64">
        <v>0</v>
      </c>
      <c r="C64">
        <v>2</v>
      </c>
      <c r="D64">
        <v>0</v>
      </c>
      <c r="E64">
        <v>0</v>
      </c>
      <c r="F64">
        <v>2</v>
      </c>
      <c r="I64">
        <f t="shared" si="0"/>
        <v>0</v>
      </c>
      <c r="J64">
        <f t="shared" si="1"/>
        <v>1</v>
      </c>
    </row>
    <row r="65" spans="1:10" ht="12.75">
      <c r="A65" s="1" t="s">
        <v>63</v>
      </c>
      <c r="B65">
        <v>0</v>
      </c>
      <c r="C65">
        <v>12</v>
      </c>
      <c r="D65">
        <v>0</v>
      </c>
      <c r="E65">
        <v>0</v>
      </c>
      <c r="F65">
        <v>12</v>
      </c>
      <c r="I65">
        <f t="shared" si="0"/>
        <v>0</v>
      </c>
      <c r="J65">
        <f t="shared" si="1"/>
        <v>1</v>
      </c>
    </row>
    <row r="66" spans="1:10" ht="12.75">
      <c r="A66" s="1" t="s">
        <v>64</v>
      </c>
      <c r="B66">
        <v>0</v>
      </c>
      <c r="C66">
        <v>5</v>
      </c>
      <c r="D66">
        <v>0</v>
      </c>
      <c r="E66">
        <v>0</v>
      </c>
      <c r="F66">
        <v>5</v>
      </c>
      <c r="I66">
        <f t="shared" si="0"/>
        <v>0</v>
      </c>
      <c r="J66">
        <f t="shared" si="1"/>
        <v>1</v>
      </c>
    </row>
    <row r="67" spans="1:10" ht="12.75">
      <c r="A67" s="1" t="s">
        <v>65</v>
      </c>
      <c r="B67">
        <v>1</v>
      </c>
      <c r="C67">
        <v>4</v>
      </c>
      <c r="D67">
        <v>1</v>
      </c>
      <c r="E67">
        <v>0</v>
      </c>
      <c r="F67">
        <v>3</v>
      </c>
      <c r="I67">
        <f aca="true" t="shared" si="2" ref="I67:I130">IF(D67&gt;0,1,0)</f>
        <v>1</v>
      </c>
      <c r="J67">
        <f aca="true" t="shared" si="3" ref="J67:J130">IF(D67=0,1,0)</f>
        <v>0</v>
      </c>
    </row>
    <row r="68" spans="1:10" ht="12.75">
      <c r="A68" s="1" t="s">
        <v>66</v>
      </c>
      <c r="B68">
        <v>1</v>
      </c>
      <c r="C68">
        <v>6</v>
      </c>
      <c r="D68">
        <v>1</v>
      </c>
      <c r="E68">
        <v>0</v>
      </c>
      <c r="F68">
        <v>5</v>
      </c>
      <c r="I68">
        <f t="shared" si="2"/>
        <v>1</v>
      </c>
      <c r="J68">
        <f t="shared" si="3"/>
        <v>0</v>
      </c>
    </row>
    <row r="69" spans="1:10" ht="12.75">
      <c r="A69" s="1" t="s">
        <v>67</v>
      </c>
      <c r="B69">
        <v>2</v>
      </c>
      <c r="C69">
        <v>3</v>
      </c>
      <c r="D69">
        <v>2</v>
      </c>
      <c r="E69">
        <v>0</v>
      </c>
      <c r="F69">
        <v>1</v>
      </c>
      <c r="I69">
        <f t="shared" si="2"/>
        <v>1</v>
      </c>
      <c r="J69">
        <f t="shared" si="3"/>
        <v>0</v>
      </c>
    </row>
    <row r="70" spans="1:10" ht="12.75">
      <c r="A70" s="1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I70">
        <f t="shared" si="2"/>
        <v>0</v>
      </c>
      <c r="J70">
        <f t="shared" si="3"/>
        <v>1</v>
      </c>
    </row>
    <row r="71" spans="1:10" ht="12.75">
      <c r="A71" s="1" t="s">
        <v>69</v>
      </c>
      <c r="B71">
        <v>1</v>
      </c>
      <c r="C71">
        <v>1</v>
      </c>
      <c r="D71">
        <v>1</v>
      </c>
      <c r="E71">
        <v>0</v>
      </c>
      <c r="F71">
        <v>0</v>
      </c>
      <c r="I71">
        <f t="shared" si="2"/>
        <v>1</v>
      </c>
      <c r="J71">
        <f t="shared" si="3"/>
        <v>0</v>
      </c>
    </row>
    <row r="72" spans="1:10" ht="12.75">
      <c r="A72" s="1" t="s">
        <v>70</v>
      </c>
      <c r="B72">
        <v>1</v>
      </c>
      <c r="C72">
        <v>3</v>
      </c>
      <c r="D72">
        <v>1</v>
      </c>
      <c r="E72">
        <v>0</v>
      </c>
      <c r="F72">
        <v>2</v>
      </c>
      <c r="I72">
        <f t="shared" si="2"/>
        <v>1</v>
      </c>
      <c r="J72">
        <f t="shared" si="3"/>
        <v>0</v>
      </c>
    </row>
    <row r="73" spans="1:10" ht="12.75">
      <c r="A73" s="1" t="s">
        <v>71</v>
      </c>
      <c r="B73">
        <v>0</v>
      </c>
      <c r="C73">
        <v>5</v>
      </c>
      <c r="D73">
        <v>0</v>
      </c>
      <c r="E73">
        <v>0</v>
      </c>
      <c r="F73">
        <v>5</v>
      </c>
      <c r="I73">
        <f t="shared" si="2"/>
        <v>0</v>
      </c>
      <c r="J73">
        <f t="shared" si="3"/>
        <v>1</v>
      </c>
    </row>
    <row r="74" spans="1:10" ht="12.75">
      <c r="A74" s="1" t="s">
        <v>72</v>
      </c>
      <c r="B74">
        <v>1</v>
      </c>
      <c r="C74">
        <v>0</v>
      </c>
      <c r="D74">
        <v>0</v>
      </c>
      <c r="E74">
        <v>1</v>
      </c>
      <c r="F74">
        <v>0</v>
      </c>
      <c r="I74">
        <f t="shared" si="2"/>
        <v>0</v>
      </c>
      <c r="J74">
        <f t="shared" si="3"/>
        <v>1</v>
      </c>
    </row>
    <row r="75" spans="1:10" ht="12.75">
      <c r="A75" s="1" t="s">
        <v>73</v>
      </c>
      <c r="B75">
        <v>2</v>
      </c>
      <c r="C75">
        <v>3</v>
      </c>
      <c r="D75">
        <v>2</v>
      </c>
      <c r="E75">
        <v>0</v>
      </c>
      <c r="F75">
        <v>1</v>
      </c>
      <c r="I75">
        <f t="shared" si="2"/>
        <v>1</v>
      </c>
      <c r="J75">
        <f t="shared" si="3"/>
        <v>0</v>
      </c>
    </row>
    <row r="76" spans="1:10" ht="12.75">
      <c r="A76" s="1" t="s">
        <v>74</v>
      </c>
      <c r="B76">
        <v>2</v>
      </c>
      <c r="C76">
        <v>2</v>
      </c>
      <c r="D76">
        <v>2</v>
      </c>
      <c r="E76">
        <v>0</v>
      </c>
      <c r="F76">
        <v>0</v>
      </c>
      <c r="I76">
        <f t="shared" si="2"/>
        <v>1</v>
      </c>
      <c r="J76">
        <f t="shared" si="3"/>
        <v>0</v>
      </c>
    </row>
    <row r="77" spans="1:10" ht="12.75">
      <c r="A77" s="1" t="s">
        <v>75</v>
      </c>
      <c r="B77">
        <v>1</v>
      </c>
      <c r="C77">
        <v>2</v>
      </c>
      <c r="D77">
        <v>1</v>
      </c>
      <c r="E77">
        <v>0</v>
      </c>
      <c r="F77">
        <v>1</v>
      </c>
      <c r="I77">
        <f t="shared" si="2"/>
        <v>1</v>
      </c>
      <c r="J77">
        <f t="shared" si="3"/>
        <v>0</v>
      </c>
    </row>
    <row r="78" spans="1:10" ht="12.75">
      <c r="A78" s="1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I78">
        <f t="shared" si="2"/>
        <v>0</v>
      </c>
      <c r="J78">
        <f t="shared" si="3"/>
        <v>1</v>
      </c>
    </row>
    <row r="79" spans="1:10" ht="12.75">
      <c r="A79" s="1" t="s">
        <v>77</v>
      </c>
      <c r="B79">
        <v>1</v>
      </c>
      <c r="C79">
        <v>12</v>
      </c>
      <c r="D79">
        <v>1</v>
      </c>
      <c r="E79">
        <v>0</v>
      </c>
      <c r="F79">
        <v>11</v>
      </c>
      <c r="I79">
        <f t="shared" si="2"/>
        <v>1</v>
      </c>
      <c r="J79">
        <f t="shared" si="3"/>
        <v>0</v>
      </c>
    </row>
    <row r="80" spans="1:10" ht="12.75">
      <c r="A80" s="1" t="s">
        <v>78</v>
      </c>
      <c r="B80">
        <v>3</v>
      </c>
      <c r="C80">
        <v>3</v>
      </c>
      <c r="D80">
        <v>2</v>
      </c>
      <c r="E80">
        <v>1</v>
      </c>
      <c r="F80">
        <v>1</v>
      </c>
      <c r="I80">
        <f t="shared" si="2"/>
        <v>1</v>
      </c>
      <c r="J80">
        <f t="shared" si="3"/>
        <v>0</v>
      </c>
    </row>
    <row r="81" spans="1:10" ht="12.75">
      <c r="A81" s="1" t="s">
        <v>79</v>
      </c>
      <c r="B81">
        <v>1</v>
      </c>
      <c r="C81">
        <v>14</v>
      </c>
      <c r="D81">
        <v>1</v>
      </c>
      <c r="E81">
        <v>0</v>
      </c>
      <c r="F81">
        <v>13</v>
      </c>
      <c r="I81">
        <f t="shared" si="2"/>
        <v>1</v>
      </c>
      <c r="J81">
        <f t="shared" si="3"/>
        <v>0</v>
      </c>
    </row>
    <row r="82" spans="1:10" ht="12.75">
      <c r="A82" s="1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I82">
        <f t="shared" si="2"/>
        <v>0</v>
      </c>
      <c r="J82">
        <f t="shared" si="3"/>
        <v>1</v>
      </c>
    </row>
    <row r="83" spans="1:10" ht="12.75">
      <c r="A83" s="1" t="s">
        <v>81</v>
      </c>
      <c r="B83">
        <v>1</v>
      </c>
      <c r="C83">
        <v>5</v>
      </c>
      <c r="D83">
        <v>1</v>
      </c>
      <c r="E83">
        <v>0</v>
      </c>
      <c r="F83">
        <v>4</v>
      </c>
      <c r="I83">
        <f t="shared" si="2"/>
        <v>1</v>
      </c>
      <c r="J83">
        <f t="shared" si="3"/>
        <v>0</v>
      </c>
    </row>
    <row r="84" spans="1:10" ht="12.75">
      <c r="A84" s="1" t="s">
        <v>82</v>
      </c>
      <c r="B84">
        <v>0</v>
      </c>
      <c r="C84">
        <v>14</v>
      </c>
      <c r="D84">
        <v>0</v>
      </c>
      <c r="E84">
        <v>0</v>
      </c>
      <c r="F84">
        <v>14</v>
      </c>
      <c r="I84">
        <f t="shared" si="2"/>
        <v>0</v>
      </c>
      <c r="J84">
        <f t="shared" si="3"/>
        <v>1</v>
      </c>
    </row>
    <row r="85" spans="1:10" ht="12.75">
      <c r="A85" s="1" t="s">
        <v>83</v>
      </c>
      <c r="B85">
        <v>0</v>
      </c>
      <c r="C85">
        <v>1</v>
      </c>
      <c r="D85">
        <v>0</v>
      </c>
      <c r="E85">
        <v>0</v>
      </c>
      <c r="F85">
        <v>1</v>
      </c>
      <c r="I85">
        <f t="shared" si="2"/>
        <v>0</v>
      </c>
      <c r="J85">
        <f t="shared" si="3"/>
        <v>1</v>
      </c>
    </row>
    <row r="86" spans="1:10" ht="12.75">
      <c r="A86" s="1" t="s">
        <v>84</v>
      </c>
      <c r="B86">
        <v>0</v>
      </c>
      <c r="C86">
        <v>1</v>
      </c>
      <c r="D86">
        <v>0</v>
      </c>
      <c r="E86">
        <v>0</v>
      </c>
      <c r="F86">
        <v>1</v>
      </c>
      <c r="I86">
        <f t="shared" si="2"/>
        <v>0</v>
      </c>
      <c r="J86">
        <f t="shared" si="3"/>
        <v>1</v>
      </c>
    </row>
    <row r="87" spans="1:10" ht="12.75">
      <c r="A87" s="1" t="s">
        <v>85</v>
      </c>
      <c r="B87">
        <v>0</v>
      </c>
      <c r="C87">
        <v>2</v>
      </c>
      <c r="D87">
        <v>0</v>
      </c>
      <c r="E87">
        <v>0</v>
      </c>
      <c r="F87">
        <v>2</v>
      </c>
      <c r="I87">
        <f t="shared" si="2"/>
        <v>0</v>
      </c>
      <c r="J87">
        <f t="shared" si="3"/>
        <v>1</v>
      </c>
    </row>
    <row r="88" spans="1:10" ht="12.75">
      <c r="A88" s="1" t="s">
        <v>86</v>
      </c>
      <c r="B88">
        <v>1</v>
      </c>
      <c r="C88">
        <v>0</v>
      </c>
      <c r="D88">
        <v>0</v>
      </c>
      <c r="E88">
        <v>1</v>
      </c>
      <c r="F88">
        <v>0</v>
      </c>
      <c r="I88">
        <f t="shared" si="2"/>
        <v>0</v>
      </c>
      <c r="J88">
        <f t="shared" si="3"/>
        <v>1</v>
      </c>
    </row>
    <row r="89" spans="1:10" ht="12.75">
      <c r="A89" s="1" t="s">
        <v>87</v>
      </c>
      <c r="B89">
        <v>1</v>
      </c>
      <c r="C89">
        <v>1</v>
      </c>
      <c r="D89">
        <v>1</v>
      </c>
      <c r="E89">
        <v>0</v>
      </c>
      <c r="F89">
        <v>0</v>
      </c>
      <c r="I89">
        <f t="shared" si="2"/>
        <v>1</v>
      </c>
      <c r="J89">
        <f t="shared" si="3"/>
        <v>0</v>
      </c>
    </row>
    <row r="90" spans="1:10" ht="12.75">
      <c r="A90" s="1" t="s">
        <v>88</v>
      </c>
      <c r="B90">
        <v>1</v>
      </c>
      <c r="C90">
        <v>3</v>
      </c>
      <c r="D90">
        <v>1</v>
      </c>
      <c r="E90">
        <v>0</v>
      </c>
      <c r="F90">
        <v>2</v>
      </c>
      <c r="I90">
        <f t="shared" si="2"/>
        <v>1</v>
      </c>
      <c r="J90">
        <f t="shared" si="3"/>
        <v>0</v>
      </c>
    </row>
    <row r="91" spans="1:10" ht="12.75">
      <c r="A91" s="1" t="s">
        <v>89</v>
      </c>
      <c r="B91">
        <v>0</v>
      </c>
      <c r="C91">
        <v>14</v>
      </c>
      <c r="D91">
        <v>0</v>
      </c>
      <c r="E91">
        <v>0</v>
      </c>
      <c r="F91">
        <v>14</v>
      </c>
      <c r="I91">
        <f t="shared" si="2"/>
        <v>0</v>
      </c>
      <c r="J91">
        <f t="shared" si="3"/>
        <v>1</v>
      </c>
    </row>
    <row r="92" spans="1:10" ht="12.75">
      <c r="A92" s="1" t="s">
        <v>90</v>
      </c>
      <c r="B92">
        <v>1</v>
      </c>
      <c r="C92">
        <v>2</v>
      </c>
      <c r="D92">
        <v>1</v>
      </c>
      <c r="E92">
        <v>0</v>
      </c>
      <c r="F92">
        <v>1</v>
      </c>
      <c r="I92">
        <f t="shared" si="2"/>
        <v>1</v>
      </c>
      <c r="J92">
        <f t="shared" si="3"/>
        <v>0</v>
      </c>
    </row>
    <row r="93" spans="1:10" ht="12.75">
      <c r="A93" s="1" t="s">
        <v>91</v>
      </c>
      <c r="B93">
        <v>1</v>
      </c>
      <c r="C93">
        <v>3</v>
      </c>
      <c r="D93">
        <v>1</v>
      </c>
      <c r="E93">
        <v>0</v>
      </c>
      <c r="F93">
        <v>2</v>
      </c>
      <c r="I93">
        <f t="shared" si="2"/>
        <v>1</v>
      </c>
      <c r="J93">
        <f t="shared" si="3"/>
        <v>0</v>
      </c>
    </row>
    <row r="94" spans="1:10" ht="12.75">
      <c r="A94" s="1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I94">
        <f t="shared" si="2"/>
        <v>0</v>
      </c>
      <c r="J94">
        <f t="shared" si="3"/>
        <v>1</v>
      </c>
    </row>
    <row r="95" spans="1:10" ht="12.75">
      <c r="A95" s="1" t="s">
        <v>93</v>
      </c>
      <c r="B95">
        <v>1</v>
      </c>
      <c r="C95">
        <v>0</v>
      </c>
      <c r="D95">
        <v>0</v>
      </c>
      <c r="E95">
        <v>1</v>
      </c>
      <c r="F95">
        <v>0</v>
      </c>
      <c r="I95">
        <f t="shared" si="2"/>
        <v>0</v>
      </c>
      <c r="J95">
        <f t="shared" si="3"/>
        <v>1</v>
      </c>
    </row>
    <row r="96" spans="1:10" ht="12.75">
      <c r="A96" s="1" t="s">
        <v>94</v>
      </c>
      <c r="B96">
        <v>1</v>
      </c>
      <c r="C96">
        <v>1</v>
      </c>
      <c r="D96">
        <v>1</v>
      </c>
      <c r="E96">
        <v>0</v>
      </c>
      <c r="F96">
        <v>0</v>
      </c>
      <c r="I96">
        <f t="shared" si="2"/>
        <v>1</v>
      </c>
      <c r="J96">
        <f t="shared" si="3"/>
        <v>0</v>
      </c>
    </row>
    <row r="97" spans="1:10" ht="12.75">
      <c r="A97" s="1" t="s">
        <v>95</v>
      </c>
      <c r="B97">
        <v>1</v>
      </c>
      <c r="C97">
        <v>3</v>
      </c>
      <c r="D97">
        <v>1</v>
      </c>
      <c r="E97">
        <v>0</v>
      </c>
      <c r="F97">
        <v>2</v>
      </c>
      <c r="I97">
        <f t="shared" si="2"/>
        <v>1</v>
      </c>
      <c r="J97">
        <f t="shared" si="3"/>
        <v>0</v>
      </c>
    </row>
    <row r="98" spans="1:10" ht="12.75">
      <c r="A98" s="1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I98">
        <f t="shared" si="2"/>
        <v>0</v>
      </c>
      <c r="J98">
        <f t="shared" si="3"/>
        <v>1</v>
      </c>
    </row>
    <row r="99" spans="1:10" ht="12.75">
      <c r="A99" s="1" t="s">
        <v>97</v>
      </c>
      <c r="B99">
        <v>0</v>
      </c>
      <c r="C99">
        <v>1</v>
      </c>
      <c r="D99">
        <v>0</v>
      </c>
      <c r="E99">
        <v>0</v>
      </c>
      <c r="F99">
        <v>1</v>
      </c>
      <c r="I99">
        <f t="shared" si="2"/>
        <v>0</v>
      </c>
      <c r="J99">
        <f t="shared" si="3"/>
        <v>1</v>
      </c>
    </row>
    <row r="100" spans="1:10" ht="12.75">
      <c r="A100" s="1" t="s">
        <v>98</v>
      </c>
      <c r="B100">
        <v>1</v>
      </c>
      <c r="C100">
        <v>4</v>
      </c>
      <c r="D100">
        <v>0</v>
      </c>
      <c r="E100">
        <v>1</v>
      </c>
      <c r="F100">
        <v>4</v>
      </c>
      <c r="I100">
        <f t="shared" si="2"/>
        <v>0</v>
      </c>
      <c r="J100">
        <f t="shared" si="3"/>
        <v>1</v>
      </c>
    </row>
    <row r="101" spans="1:10" ht="12.75">
      <c r="A101" s="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I101">
        <f t="shared" si="2"/>
        <v>0</v>
      </c>
      <c r="J101">
        <f t="shared" si="3"/>
        <v>1</v>
      </c>
    </row>
    <row r="102" spans="1:10" ht="12.75">
      <c r="A102" s="1" t="s">
        <v>100</v>
      </c>
      <c r="B102">
        <v>2</v>
      </c>
      <c r="C102">
        <v>2</v>
      </c>
      <c r="D102">
        <v>2</v>
      </c>
      <c r="E102">
        <v>0</v>
      </c>
      <c r="F102">
        <v>0</v>
      </c>
      <c r="I102">
        <f t="shared" si="2"/>
        <v>1</v>
      </c>
      <c r="J102">
        <f t="shared" si="3"/>
        <v>0</v>
      </c>
    </row>
    <row r="103" spans="1:10" ht="12.75">
      <c r="A103" s="1" t="s">
        <v>101</v>
      </c>
      <c r="B103">
        <v>2</v>
      </c>
      <c r="C103">
        <v>1</v>
      </c>
      <c r="D103">
        <v>1</v>
      </c>
      <c r="E103">
        <v>1</v>
      </c>
      <c r="F103">
        <v>0</v>
      </c>
      <c r="I103">
        <f t="shared" si="2"/>
        <v>1</v>
      </c>
      <c r="J103">
        <f t="shared" si="3"/>
        <v>0</v>
      </c>
    </row>
    <row r="104" spans="1:10" ht="12.75">
      <c r="A104" s="1" t="s">
        <v>102</v>
      </c>
      <c r="B104">
        <v>1</v>
      </c>
      <c r="C104">
        <v>1</v>
      </c>
      <c r="D104">
        <v>1</v>
      </c>
      <c r="E104">
        <v>0</v>
      </c>
      <c r="F104">
        <v>0</v>
      </c>
      <c r="I104">
        <f t="shared" si="2"/>
        <v>1</v>
      </c>
      <c r="J104">
        <f t="shared" si="3"/>
        <v>0</v>
      </c>
    </row>
    <row r="105" spans="1:10" ht="12.75">
      <c r="A105" s="1" t="s">
        <v>103</v>
      </c>
      <c r="B105">
        <v>0</v>
      </c>
      <c r="C105">
        <v>1</v>
      </c>
      <c r="D105">
        <v>0</v>
      </c>
      <c r="E105">
        <v>0</v>
      </c>
      <c r="F105">
        <v>1</v>
      </c>
      <c r="I105">
        <f t="shared" si="2"/>
        <v>0</v>
      </c>
      <c r="J105">
        <f t="shared" si="3"/>
        <v>1</v>
      </c>
    </row>
    <row r="106" spans="1:10" ht="12.75">
      <c r="A106" s="1" t="s">
        <v>104</v>
      </c>
      <c r="B106">
        <v>0</v>
      </c>
      <c r="C106">
        <v>3</v>
      </c>
      <c r="D106">
        <v>0</v>
      </c>
      <c r="E106">
        <v>0</v>
      </c>
      <c r="F106">
        <v>3</v>
      </c>
      <c r="I106">
        <f t="shared" si="2"/>
        <v>0</v>
      </c>
      <c r="J106">
        <f t="shared" si="3"/>
        <v>1</v>
      </c>
    </row>
    <row r="107" spans="1:10" ht="12.75">
      <c r="A107" s="1" t="s">
        <v>105</v>
      </c>
      <c r="B107">
        <v>1</v>
      </c>
      <c r="C107">
        <v>1</v>
      </c>
      <c r="D107">
        <v>1</v>
      </c>
      <c r="E107">
        <v>0</v>
      </c>
      <c r="F107">
        <v>0</v>
      </c>
      <c r="I107">
        <f t="shared" si="2"/>
        <v>1</v>
      </c>
      <c r="J107">
        <f t="shared" si="3"/>
        <v>0</v>
      </c>
    </row>
    <row r="108" spans="1:10" ht="12.75">
      <c r="A108" s="1" t="s">
        <v>106</v>
      </c>
      <c r="B108">
        <v>0</v>
      </c>
      <c r="C108">
        <v>1</v>
      </c>
      <c r="D108">
        <v>0</v>
      </c>
      <c r="E108">
        <v>0</v>
      </c>
      <c r="F108">
        <v>1</v>
      </c>
      <c r="I108">
        <f t="shared" si="2"/>
        <v>0</v>
      </c>
      <c r="J108">
        <f t="shared" si="3"/>
        <v>1</v>
      </c>
    </row>
    <row r="109" spans="1:10" ht="12.75">
      <c r="A109" s="1" t="s">
        <v>107</v>
      </c>
      <c r="B109">
        <v>0</v>
      </c>
      <c r="C109">
        <v>2</v>
      </c>
      <c r="D109">
        <v>0</v>
      </c>
      <c r="E109">
        <v>0</v>
      </c>
      <c r="F109">
        <v>2</v>
      </c>
      <c r="I109">
        <f t="shared" si="2"/>
        <v>0</v>
      </c>
      <c r="J109">
        <f t="shared" si="3"/>
        <v>1</v>
      </c>
    </row>
    <row r="110" spans="1:10" ht="12.75">
      <c r="A110" s="1" t="s">
        <v>108</v>
      </c>
      <c r="B110">
        <v>1</v>
      </c>
      <c r="C110">
        <v>1</v>
      </c>
      <c r="D110">
        <v>1</v>
      </c>
      <c r="E110">
        <v>0</v>
      </c>
      <c r="F110">
        <v>0</v>
      </c>
      <c r="I110">
        <f t="shared" si="2"/>
        <v>1</v>
      </c>
      <c r="J110">
        <f t="shared" si="3"/>
        <v>0</v>
      </c>
    </row>
    <row r="111" spans="1:10" ht="12.75">
      <c r="A111" s="1" t="s">
        <v>109</v>
      </c>
      <c r="B111">
        <v>1</v>
      </c>
      <c r="C111">
        <v>4</v>
      </c>
      <c r="D111">
        <v>1</v>
      </c>
      <c r="E111">
        <v>0</v>
      </c>
      <c r="F111">
        <v>3</v>
      </c>
      <c r="I111">
        <f t="shared" si="2"/>
        <v>1</v>
      </c>
      <c r="J111">
        <f t="shared" si="3"/>
        <v>0</v>
      </c>
    </row>
    <row r="112" spans="1:10" ht="12.75">
      <c r="A112" s="1" t="s">
        <v>110</v>
      </c>
      <c r="B112">
        <v>1</v>
      </c>
      <c r="C112">
        <v>1</v>
      </c>
      <c r="D112">
        <v>1</v>
      </c>
      <c r="E112">
        <v>0</v>
      </c>
      <c r="F112">
        <v>0</v>
      </c>
      <c r="I112">
        <f t="shared" si="2"/>
        <v>1</v>
      </c>
      <c r="J112">
        <f t="shared" si="3"/>
        <v>0</v>
      </c>
    </row>
    <row r="113" spans="1:10" ht="12.75">
      <c r="A113" s="1" t="s">
        <v>111</v>
      </c>
      <c r="B113">
        <v>0</v>
      </c>
      <c r="C113">
        <v>12</v>
      </c>
      <c r="D113">
        <v>0</v>
      </c>
      <c r="E113">
        <v>0</v>
      </c>
      <c r="F113">
        <v>12</v>
      </c>
      <c r="I113">
        <f t="shared" si="2"/>
        <v>0</v>
      </c>
      <c r="J113">
        <f t="shared" si="3"/>
        <v>1</v>
      </c>
    </row>
    <row r="114" spans="1:10" ht="12.75">
      <c r="A114" s="1" t="s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I114">
        <f t="shared" si="2"/>
        <v>0</v>
      </c>
      <c r="J114">
        <f t="shared" si="3"/>
        <v>1</v>
      </c>
    </row>
    <row r="115" spans="1:10" ht="12.75">
      <c r="A115" s="1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I115">
        <f t="shared" si="2"/>
        <v>0</v>
      </c>
      <c r="J115">
        <f t="shared" si="3"/>
        <v>1</v>
      </c>
    </row>
    <row r="116" spans="1:10" ht="12.75">
      <c r="A116" s="1" t="s">
        <v>114</v>
      </c>
      <c r="B116">
        <v>1</v>
      </c>
      <c r="C116">
        <v>5</v>
      </c>
      <c r="D116">
        <v>0</v>
      </c>
      <c r="E116">
        <v>1</v>
      </c>
      <c r="F116">
        <v>5</v>
      </c>
      <c r="I116">
        <f t="shared" si="2"/>
        <v>0</v>
      </c>
      <c r="J116">
        <f t="shared" si="3"/>
        <v>1</v>
      </c>
    </row>
    <row r="117" spans="1:10" ht="12.75">
      <c r="A117" s="1" t="s">
        <v>115</v>
      </c>
      <c r="B117">
        <v>1</v>
      </c>
      <c r="C117">
        <v>1</v>
      </c>
      <c r="D117">
        <v>1</v>
      </c>
      <c r="E117">
        <v>0</v>
      </c>
      <c r="F117">
        <v>0</v>
      </c>
      <c r="I117">
        <f t="shared" si="2"/>
        <v>1</v>
      </c>
      <c r="J117">
        <f t="shared" si="3"/>
        <v>0</v>
      </c>
    </row>
    <row r="118" spans="1:10" ht="12.75">
      <c r="A118" s="1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I118">
        <f t="shared" si="2"/>
        <v>0</v>
      </c>
      <c r="J118">
        <f t="shared" si="3"/>
        <v>1</v>
      </c>
    </row>
    <row r="119" spans="1:10" ht="12.75">
      <c r="A119" s="1" t="s">
        <v>117</v>
      </c>
      <c r="B119">
        <v>1</v>
      </c>
      <c r="C119">
        <v>0</v>
      </c>
      <c r="D119">
        <v>0</v>
      </c>
      <c r="E119">
        <v>1</v>
      </c>
      <c r="F119">
        <v>0</v>
      </c>
      <c r="I119">
        <f t="shared" si="2"/>
        <v>0</v>
      </c>
      <c r="J119">
        <f t="shared" si="3"/>
        <v>1</v>
      </c>
    </row>
    <row r="120" spans="1:10" ht="12.75">
      <c r="A120" s="1" t="s">
        <v>118</v>
      </c>
      <c r="B120">
        <v>0</v>
      </c>
      <c r="C120">
        <v>5</v>
      </c>
      <c r="D120">
        <v>0</v>
      </c>
      <c r="E120">
        <v>0</v>
      </c>
      <c r="F120">
        <v>5</v>
      </c>
      <c r="I120">
        <f t="shared" si="2"/>
        <v>0</v>
      </c>
      <c r="J120">
        <f t="shared" si="3"/>
        <v>1</v>
      </c>
    </row>
    <row r="121" spans="1:10" ht="12.75">
      <c r="A121" s="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I121">
        <f t="shared" si="2"/>
        <v>0</v>
      </c>
      <c r="J121">
        <f t="shared" si="3"/>
        <v>1</v>
      </c>
    </row>
    <row r="122" spans="1:10" ht="12.75">
      <c r="A122" s="1" t="s">
        <v>120</v>
      </c>
      <c r="B122">
        <v>0</v>
      </c>
      <c r="C122">
        <v>2</v>
      </c>
      <c r="D122">
        <v>0</v>
      </c>
      <c r="E122">
        <v>0</v>
      </c>
      <c r="F122">
        <v>2</v>
      </c>
      <c r="I122">
        <f t="shared" si="2"/>
        <v>0</v>
      </c>
      <c r="J122">
        <f t="shared" si="3"/>
        <v>1</v>
      </c>
    </row>
    <row r="123" spans="1:10" ht="12.75">
      <c r="A123" s="1" t="s">
        <v>121</v>
      </c>
      <c r="B123">
        <v>0</v>
      </c>
      <c r="C123">
        <v>1</v>
      </c>
      <c r="D123">
        <v>0</v>
      </c>
      <c r="E123">
        <v>0</v>
      </c>
      <c r="F123">
        <v>1</v>
      </c>
      <c r="I123">
        <f t="shared" si="2"/>
        <v>0</v>
      </c>
      <c r="J123">
        <f t="shared" si="3"/>
        <v>1</v>
      </c>
    </row>
    <row r="124" spans="1:10" ht="12.75">
      <c r="A124" s="1" t="s">
        <v>122</v>
      </c>
      <c r="B124">
        <v>1</v>
      </c>
      <c r="C124">
        <v>5</v>
      </c>
      <c r="D124">
        <v>1</v>
      </c>
      <c r="E124">
        <v>0</v>
      </c>
      <c r="F124">
        <v>4</v>
      </c>
      <c r="I124">
        <f t="shared" si="2"/>
        <v>1</v>
      </c>
      <c r="J124">
        <f t="shared" si="3"/>
        <v>0</v>
      </c>
    </row>
    <row r="125" spans="1:10" ht="12.75">
      <c r="A125" s="1" t="s">
        <v>123</v>
      </c>
      <c r="B125">
        <v>0</v>
      </c>
      <c r="C125">
        <v>2</v>
      </c>
      <c r="D125">
        <v>0</v>
      </c>
      <c r="E125">
        <v>0</v>
      </c>
      <c r="F125">
        <v>2</v>
      </c>
      <c r="I125">
        <f t="shared" si="2"/>
        <v>0</v>
      </c>
      <c r="J125">
        <f t="shared" si="3"/>
        <v>1</v>
      </c>
    </row>
    <row r="126" spans="1:10" ht="12.75">
      <c r="A126" s="1" t="s">
        <v>124</v>
      </c>
      <c r="B126">
        <v>0</v>
      </c>
      <c r="C126">
        <v>1</v>
      </c>
      <c r="D126">
        <v>0</v>
      </c>
      <c r="E126">
        <v>0</v>
      </c>
      <c r="F126">
        <v>1</v>
      </c>
      <c r="I126">
        <f t="shared" si="2"/>
        <v>0</v>
      </c>
      <c r="J126">
        <f t="shared" si="3"/>
        <v>1</v>
      </c>
    </row>
    <row r="127" spans="1:10" ht="12.75">
      <c r="A127" s="1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I127">
        <f t="shared" si="2"/>
        <v>0</v>
      </c>
      <c r="J127">
        <f t="shared" si="3"/>
        <v>1</v>
      </c>
    </row>
    <row r="128" spans="1:10" ht="12.75">
      <c r="A128" s="1" t="s">
        <v>126</v>
      </c>
      <c r="B128">
        <v>1</v>
      </c>
      <c r="C128">
        <v>4</v>
      </c>
      <c r="D128">
        <v>1</v>
      </c>
      <c r="E128">
        <v>0</v>
      </c>
      <c r="F128">
        <v>3</v>
      </c>
      <c r="I128">
        <f t="shared" si="2"/>
        <v>1</v>
      </c>
      <c r="J128">
        <f t="shared" si="3"/>
        <v>0</v>
      </c>
    </row>
    <row r="129" spans="1:10" ht="12.75">
      <c r="A129" s="1" t="s">
        <v>127</v>
      </c>
      <c r="B129">
        <v>1</v>
      </c>
      <c r="C129">
        <v>1</v>
      </c>
      <c r="D129">
        <v>1</v>
      </c>
      <c r="E129">
        <v>0</v>
      </c>
      <c r="F129">
        <v>0</v>
      </c>
      <c r="I129">
        <f t="shared" si="2"/>
        <v>1</v>
      </c>
      <c r="J129">
        <f t="shared" si="3"/>
        <v>0</v>
      </c>
    </row>
    <row r="130" spans="1:10" ht="12.75">
      <c r="A130" s="1" t="s">
        <v>128</v>
      </c>
      <c r="B130">
        <v>1</v>
      </c>
      <c r="C130">
        <v>1</v>
      </c>
      <c r="D130">
        <v>0</v>
      </c>
      <c r="E130">
        <v>1</v>
      </c>
      <c r="F130">
        <v>1</v>
      </c>
      <c r="I130">
        <f t="shared" si="2"/>
        <v>0</v>
      </c>
      <c r="J130">
        <f t="shared" si="3"/>
        <v>1</v>
      </c>
    </row>
    <row r="131" spans="1:10" ht="12.75">
      <c r="A131" s="1" t="s">
        <v>129</v>
      </c>
      <c r="B131">
        <v>0</v>
      </c>
      <c r="C131">
        <v>0</v>
      </c>
      <c r="D131">
        <v>0</v>
      </c>
      <c r="E131">
        <v>0</v>
      </c>
      <c r="F131">
        <v>0</v>
      </c>
      <c r="I131">
        <f aca="true" t="shared" si="4" ref="I131:I180">IF(D131&gt;0,1,0)</f>
        <v>0</v>
      </c>
      <c r="J131">
        <f aca="true" t="shared" si="5" ref="J131:J180">IF(D131=0,1,0)</f>
        <v>1</v>
      </c>
    </row>
    <row r="132" spans="1:10" ht="12.75">
      <c r="A132" s="1" t="s">
        <v>130</v>
      </c>
      <c r="B132">
        <v>0</v>
      </c>
      <c r="C132">
        <v>0</v>
      </c>
      <c r="D132">
        <v>0</v>
      </c>
      <c r="E132">
        <v>0</v>
      </c>
      <c r="F132">
        <v>0</v>
      </c>
      <c r="I132">
        <f t="shared" si="4"/>
        <v>0</v>
      </c>
      <c r="J132">
        <f t="shared" si="5"/>
        <v>1</v>
      </c>
    </row>
    <row r="133" spans="1:10" ht="12.75">
      <c r="A133" s="1" t="s">
        <v>131</v>
      </c>
      <c r="B133">
        <v>0</v>
      </c>
      <c r="C133">
        <v>0</v>
      </c>
      <c r="D133">
        <v>0</v>
      </c>
      <c r="E133">
        <v>0</v>
      </c>
      <c r="F133">
        <v>0</v>
      </c>
      <c r="I133">
        <f t="shared" si="4"/>
        <v>0</v>
      </c>
      <c r="J133">
        <f t="shared" si="5"/>
        <v>1</v>
      </c>
    </row>
    <row r="134" spans="1:10" ht="12.75">
      <c r="A134" s="1" t="s">
        <v>132</v>
      </c>
      <c r="B134">
        <v>1</v>
      </c>
      <c r="C134">
        <v>4</v>
      </c>
      <c r="D134">
        <v>1</v>
      </c>
      <c r="E134">
        <v>0</v>
      </c>
      <c r="F134">
        <v>3</v>
      </c>
      <c r="I134">
        <f t="shared" si="4"/>
        <v>1</v>
      </c>
      <c r="J134">
        <f t="shared" si="5"/>
        <v>0</v>
      </c>
    </row>
    <row r="135" spans="1:10" ht="12.75">
      <c r="A135" s="1" t="s">
        <v>133</v>
      </c>
      <c r="B135">
        <v>1</v>
      </c>
      <c r="C135">
        <v>1</v>
      </c>
      <c r="D135">
        <v>1</v>
      </c>
      <c r="E135">
        <v>0</v>
      </c>
      <c r="F135">
        <v>0</v>
      </c>
      <c r="I135">
        <f t="shared" si="4"/>
        <v>1</v>
      </c>
      <c r="J135">
        <f t="shared" si="5"/>
        <v>0</v>
      </c>
    </row>
    <row r="136" spans="1:10" ht="12.75">
      <c r="A136" s="1" t="s">
        <v>134</v>
      </c>
      <c r="B136">
        <v>1</v>
      </c>
      <c r="C136">
        <v>12</v>
      </c>
      <c r="D136">
        <v>1</v>
      </c>
      <c r="E136">
        <v>0</v>
      </c>
      <c r="F136">
        <v>11</v>
      </c>
      <c r="I136">
        <f t="shared" si="4"/>
        <v>1</v>
      </c>
      <c r="J136">
        <f t="shared" si="5"/>
        <v>0</v>
      </c>
    </row>
    <row r="137" spans="1:10" ht="12.75">
      <c r="A137" s="1" t="s">
        <v>135</v>
      </c>
      <c r="B137">
        <v>0</v>
      </c>
      <c r="C137">
        <v>1</v>
      </c>
      <c r="D137">
        <v>0</v>
      </c>
      <c r="E137">
        <v>0</v>
      </c>
      <c r="F137">
        <v>1</v>
      </c>
      <c r="I137">
        <f t="shared" si="4"/>
        <v>0</v>
      </c>
      <c r="J137">
        <f t="shared" si="5"/>
        <v>1</v>
      </c>
    </row>
    <row r="138" spans="1:10" ht="12.75">
      <c r="A138" s="1" t="s">
        <v>136</v>
      </c>
      <c r="B138">
        <v>0</v>
      </c>
      <c r="C138">
        <v>0</v>
      </c>
      <c r="D138">
        <v>0</v>
      </c>
      <c r="E138">
        <v>0</v>
      </c>
      <c r="F138">
        <v>0</v>
      </c>
      <c r="I138">
        <f t="shared" si="4"/>
        <v>0</v>
      </c>
      <c r="J138">
        <f t="shared" si="5"/>
        <v>1</v>
      </c>
    </row>
    <row r="139" spans="1:10" ht="12.75">
      <c r="A139" s="1" t="s">
        <v>137</v>
      </c>
      <c r="B139">
        <v>2</v>
      </c>
      <c r="C139">
        <v>6</v>
      </c>
      <c r="D139">
        <v>1</v>
      </c>
      <c r="E139">
        <v>1</v>
      </c>
      <c r="F139">
        <v>5</v>
      </c>
      <c r="I139">
        <f t="shared" si="4"/>
        <v>1</v>
      </c>
      <c r="J139">
        <f t="shared" si="5"/>
        <v>0</v>
      </c>
    </row>
    <row r="140" spans="1:10" ht="12.75">
      <c r="A140" s="1" t="s">
        <v>138</v>
      </c>
      <c r="B140">
        <v>1</v>
      </c>
      <c r="C140">
        <v>1</v>
      </c>
      <c r="D140">
        <v>1</v>
      </c>
      <c r="E140">
        <v>0</v>
      </c>
      <c r="F140">
        <v>0</v>
      </c>
      <c r="I140">
        <f t="shared" si="4"/>
        <v>1</v>
      </c>
      <c r="J140">
        <f t="shared" si="5"/>
        <v>0</v>
      </c>
    </row>
    <row r="141" spans="1:10" ht="12.75">
      <c r="A141" s="1" t="s">
        <v>139</v>
      </c>
      <c r="B141">
        <v>1</v>
      </c>
      <c r="C141">
        <v>2</v>
      </c>
      <c r="D141">
        <v>1</v>
      </c>
      <c r="E141">
        <v>0</v>
      </c>
      <c r="F141">
        <v>1</v>
      </c>
      <c r="I141">
        <f t="shared" si="4"/>
        <v>1</v>
      </c>
      <c r="J141">
        <f t="shared" si="5"/>
        <v>0</v>
      </c>
    </row>
    <row r="142" spans="1:10" ht="12.75">
      <c r="A142" s="1" t="s">
        <v>140</v>
      </c>
      <c r="B142">
        <v>0</v>
      </c>
      <c r="C142">
        <v>14</v>
      </c>
      <c r="D142">
        <v>0</v>
      </c>
      <c r="E142">
        <v>0</v>
      </c>
      <c r="F142">
        <v>14</v>
      </c>
      <c r="I142">
        <f t="shared" si="4"/>
        <v>0</v>
      </c>
      <c r="J142">
        <f t="shared" si="5"/>
        <v>1</v>
      </c>
    </row>
    <row r="143" spans="1:10" ht="12.75">
      <c r="A143" s="1" t="s">
        <v>141</v>
      </c>
      <c r="B143">
        <v>0</v>
      </c>
      <c r="C143">
        <v>0</v>
      </c>
      <c r="D143">
        <v>0</v>
      </c>
      <c r="E143">
        <v>0</v>
      </c>
      <c r="F143">
        <v>0</v>
      </c>
      <c r="I143">
        <f t="shared" si="4"/>
        <v>0</v>
      </c>
      <c r="J143">
        <f t="shared" si="5"/>
        <v>1</v>
      </c>
    </row>
    <row r="144" spans="1:10" ht="12.75">
      <c r="A144" s="1" t="s">
        <v>142</v>
      </c>
      <c r="B144">
        <v>1</v>
      </c>
      <c r="C144">
        <v>3</v>
      </c>
      <c r="D144">
        <v>1</v>
      </c>
      <c r="E144">
        <v>0</v>
      </c>
      <c r="F144">
        <v>2</v>
      </c>
      <c r="I144">
        <f t="shared" si="4"/>
        <v>1</v>
      </c>
      <c r="J144">
        <f t="shared" si="5"/>
        <v>0</v>
      </c>
    </row>
    <row r="145" spans="1:10" ht="12.75">
      <c r="A145" s="1" t="s">
        <v>143</v>
      </c>
      <c r="B145">
        <v>0</v>
      </c>
      <c r="C145">
        <v>2</v>
      </c>
      <c r="D145">
        <v>0</v>
      </c>
      <c r="E145">
        <v>0</v>
      </c>
      <c r="F145">
        <v>2</v>
      </c>
      <c r="I145">
        <f t="shared" si="4"/>
        <v>0</v>
      </c>
      <c r="J145">
        <f t="shared" si="5"/>
        <v>1</v>
      </c>
    </row>
    <row r="146" spans="1:10" ht="12.75">
      <c r="A146" s="1" t="s">
        <v>144</v>
      </c>
      <c r="B146">
        <v>0</v>
      </c>
      <c r="C146">
        <v>0</v>
      </c>
      <c r="D146">
        <v>0</v>
      </c>
      <c r="E146">
        <v>0</v>
      </c>
      <c r="F146">
        <v>0</v>
      </c>
      <c r="I146">
        <f t="shared" si="4"/>
        <v>0</v>
      </c>
      <c r="J146">
        <f t="shared" si="5"/>
        <v>1</v>
      </c>
    </row>
    <row r="147" spans="1:10" ht="12.75">
      <c r="A147" s="1" t="s">
        <v>145</v>
      </c>
      <c r="B147">
        <v>2</v>
      </c>
      <c r="C147">
        <v>12</v>
      </c>
      <c r="D147">
        <v>0</v>
      </c>
      <c r="E147">
        <v>2</v>
      </c>
      <c r="F147">
        <v>12</v>
      </c>
      <c r="I147">
        <f t="shared" si="4"/>
        <v>0</v>
      </c>
      <c r="J147">
        <f t="shared" si="5"/>
        <v>1</v>
      </c>
    </row>
    <row r="148" spans="1:10" ht="12.75">
      <c r="A148" s="1" t="s">
        <v>146</v>
      </c>
      <c r="B148">
        <v>1</v>
      </c>
      <c r="C148">
        <v>2</v>
      </c>
      <c r="D148">
        <v>1</v>
      </c>
      <c r="E148">
        <v>0</v>
      </c>
      <c r="F148">
        <v>1</v>
      </c>
      <c r="I148">
        <f t="shared" si="4"/>
        <v>1</v>
      </c>
      <c r="J148">
        <f t="shared" si="5"/>
        <v>0</v>
      </c>
    </row>
    <row r="149" spans="1:10" ht="12.75">
      <c r="A149" s="1" t="s">
        <v>147</v>
      </c>
      <c r="B149">
        <v>0</v>
      </c>
      <c r="C149">
        <v>0</v>
      </c>
      <c r="D149">
        <v>0</v>
      </c>
      <c r="E149">
        <v>0</v>
      </c>
      <c r="F149">
        <v>0</v>
      </c>
      <c r="I149">
        <f t="shared" si="4"/>
        <v>0</v>
      </c>
      <c r="J149">
        <f t="shared" si="5"/>
        <v>1</v>
      </c>
    </row>
    <row r="150" spans="1:10" ht="12.75">
      <c r="A150" s="1" t="s">
        <v>148</v>
      </c>
      <c r="B150">
        <v>1</v>
      </c>
      <c r="C150">
        <v>12</v>
      </c>
      <c r="D150">
        <v>1</v>
      </c>
      <c r="E150">
        <v>0</v>
      </c>
      <c r="F150">
        <v>11</v>
      </c>
      <c r="I150">
        <f t="shared" si="4"/>
        <v>1</v>
      </c>
      <c r="J150">
        <f t="shared" si="5"/>
        <v>0</v>
      </c>
    </row>
    <row r="151" spans="1:10" ht="12.75">
      <c r="A151" s="1" t="s">
        <v>149</v>
      </c>
      <c r="B151">
        <v>0</v>
      </c>
      <c r="C151">
        <v>4</v>
      </c>
      <c r="D151">
        <v>0</v>
      </c>
      <c r="E151">
        <v>0</v>
      </c>
      <c r="F151">
        <v>4</v>
      </c>
      <c r="I151">
        <f t="shared" si="4"/>
        <v>0</v>
      </c>
      <c r="J151">
        <f t="shared" si="5"/>
        <v>1</v>
      </c>
    </row>
    <row r="152" spans="1:10" ht="12.75">
      <c r="A152" s="1" t="s">
        <v>150</v>
      </c>
      <c r="B152">
        <v>0</v>
      </c>
      <c r="C152">
        <v>4</v>
      </c>
      <c r="D152">
        <v>0</v>
      </c>
      <c r="E152">
        <v>0</v>
      </c>
      <c r="F152">
        <v>4</v>
      </c>
      <c r="I152">
        <f t="shared" si="4"/>
        <v>0</v>
      </c>
      <c r="J152">
        <f t="shared" si="5"/>
        <v>1</v>
      </c>
    </row>
    <row r="153" spans="1:10" ht="12.75">
      <c r="A153" s="1" t="s">
        <v>151</v>
      </c>
      <c r="B153">
        <v>2</v>
      </c>
      <c r="C153">
        <v>12</v>
      </c>
      <c r="D153">
        <v>2</v>
      </c>
      <c r="E153">
        <v>0</v>
      </c>
      <c r="F153">
        <v>10</v>
      </c>
      <c r="I153">
        <f t="shared" si="4"/>
        <v>1</v>
      </c>
      <c r="J153">
        <f t="shared" si="5"/>
        <v>0</v>
      </c>
    </row>
    <row r="154" spans="1:10" ht="12.75">
      <c r="A154" s="1" t="s">
        <v>152</v>
      </c>
      <c r="B154">
        <v>1</v>
      </c>
      <c r="C154">
        <v>0</v>
      </c>
      <c r="D154">
        <v>0</v>
      </c>
      <c r="E154">
        <v>1</v>
      </c>
      <c r="F154">
        <v>0</v>
      </c>
      <c r="I154">
        <f t="shared" si="4"/>
        <v>0</v>
      </c>
      <c r="J154">
        <f t="shared" si="5"/>
        <v>1</v>
      </c>
    </row>
    <row r="155" spans="1:10" ht="12.75">
      <c r="A155" s="1" t="s">
        <v>153</v>
      </c>
      <c r="B155">
        <v>2</v>
      </c>
      <c r="C155">
        <v>2</v>
      </c>
      <c r="D155">
        <v>1</v>
      </c>
      <c r="E155">
        <v>1</v>
      </c>
      <c r="F155">
        <v>1</v>
      </c>
      <c r="I155">
        <f t="shared" si="4"/>
        <v>1</v>
      </c>
      <c r="J155">
        <f t="shared" si="5"/>
        <v>0</v>
      </c>
    </row>
    <row r="156" spans="1:10" ht="12.75">
      <c r="A156" s="1" t="s">
        <v>154</v>
      </c>
      <c r="B156">
        <v>1</v>
      </c>
      <c r="C156">
        <v>2</v>
      </c>
      <c r="D156">
        <v>1</v>
      </c>
      <c r="E156">
        <v>0</v>
      </c>
      <c r="F156">
        <v>1</v>
      </c>
      <c r="I156">
        <f t="shared" si="4"/>
        <v>1</v>
      </c>
      <c r="J156">
        <f t="shared" si="5"/>
        <v>0</v>
      </c>
    </row>
    <row r="157" spans="1:10" ht="12.75">
      <c r="A157" s="1" t="s">
        <v>155</v>
      </c>
      <c r="B157">
        <v>1</v>
      </c>
      <c r="C157">
        <v>1</v>
      </c>
      <c r="D157">
        <v>1</v>
      </c>
      <c r="E157">
        <v>0</v>
      </c>
      <c r="F157">
        <v>0</v>
      </c>
      <c r="I157">
        <f t="shared" si="4"/>
        <v>1</v>
      </c>
      <c r="J157">
        <f t="shared" si="5"/>
        <v>0</v>
      </c>
    </row>
    <row r="158" spans="1:10" ht="12.75">
      <c r="A158" s="1" t="s">
        <v>156</v>
      </c>
      <c r="B158">
        <v>0</v>
      </c>
      <c r="C158">
        <v>4</v>
      </c>
      <c r="D158">
        <v>0</v>
      </c>
      <c r="E158">
        <v>0</v>
      </c>
      <c r="F158">
        <v>4</v>
      </c>
      <c r="I158">
        <f t="shared" si="4"/>
        <v>0</v>
      </c>
      <c r="J158">
        <f t="shared" si="5"/>
        <v>1</v>
      </c>
    </row>
    <row r="159" spans="1:10" ht="12.75">
      <c r="A159" s="1" t="s">
        <v>157</v>
      </c>
      <c r="B159">
        <v>1</v>
      </c>
      <c r="C159">
        <v>14</v>
      </c>
      <c r="D159">
        <v>1</v>
      </c>
      <c r="E159">
        <v>0</v>
      </c>
      <c r="F159">
        <v>13</v>
      </c>
      <c r="I159">
        <f t="shared" si="4"/>
        <v>1</v>
      </c>
      <c r="J159">
        <f t="shared" si="5"/>
        <v>0</v>
      </c>
    </row>
    <row r="160" spans="1:10" ht="12.75">
      <c r="A160" s="1" t="s">
        <v>158</v>
      </c>
      <c r="B160">
        <v>1</v>
      </c>
      <c r="C160">
        <v>1</v>
      </c>
      <c r="D160">
        <v>1</v>
      </c>
      <c r="E160">
        <v>0</v>
      </c>
      <c r="F160">
        <v>0</v>
      </c>
      <c r="I160">
        <f t="shared" si="4"/>
        <v>1</v>
      </c>
      <c r="J160">
        <f t="shared" si="5"/>
        <v>0</v>
      </c>
    </row>
    <row r="161" spans="1:10" ht="12.75">
      <c r="A161" s="1" t="s">
        <v>159</v>
      </c>
      <c r="B161">
        <v>0</v>
      </c>
      <c r="C161">
        <v>5</v>
      </c>
      <c r="D161">
        <v>0</v>
      </c>
      <c r="E161">
        <v>0</v>
      </c>
      <c r="F161">
        <v>5</v>
      </c>
      <c r="I161">
        <f t="shared" si="4"/>
        <v>0</v>
      </c>
      <c r="J161">
        <f t="shared" si="5"/>
        <v>1</v>
      </c>
    </row>
    <row r="162" spans="1:10" ht="12.75">
      <c r="A162" s="1" t="s">
        <v>160</v>
      </c>
      <c r="B162">
        <v>3</v>
      </c>
      <c r="C162">
        <v>12</v>
      </c>
      <c r="D162">
        <v>3</v>
      </c>
      <c r="E162">
        <v>0</v>
      </c>
      <c r="F162">
        <v>9</v>
      </c>
      <c r="I162">
        <f t="shared" si="4"/>
        <v>1</v>
      </c>
      <c r="J162">
        <f t="shared" si="5"/>
        <v>0</v>
      </c>
    </row>
    <row r="163" spans="1:10" ht="12.75">
      <c r="A163" s="1" t="s">
        <v>161</v>
      </c>
      <c r="B163">
        <v>0</v>
      </c>
      <c r="C163">
        <v>3</v>
      </c>
      <c r="D163">
        <v>0</v>
      </c>
      <c r="E163">
        <v>0</v>
      </c>
      <c r="F163">
        <v>3</v>
      </c>
      <c r="I163">
        <f t="shared" si="4"/>
        <v>0</v>
      </c>
      <c r="J163">
        <f t="shared" si="5"/>
        <v>1</v>
      </c>
    </row>
    <row r="164" spans="1:10" ht="12.75">
      <c r="A164" s="1" t="s">
        <v>162</v>
      </c>
      <c r="B164">
        <v>1</v>
      </c>
      <c r="C164">
        <v>1</v>
      </c>
      <c r="D164">
        <v>1</v>
      </c>
      <c r="E164">
        <v>0</v>
      </c>
      <c r="F164">
        <v>0</v>
      </c>
      <c r="I164">
        <f t="shared" si="4"/>
        <v>1</v>
      </c>
      <c r="J164">
        <f t="shared" si="5"/>
        <v>0</v>
      </c>
    </row>
    <row r="165" spans="1:10" ht="12.75">
      <c r="A165" s="1" t="s">
        <v>163</v>
      </c>
      <c r="B165">
        <v>1</v>
      </c>
      <c r="C165">
        <v>4</v>
      </c>
      <c r="D165">
        <v>1</v>
      </c>
      <c r="E165">
        <v>0</v>
      </c>
      <c r="F165">
        <v>3</v>
      </c>
      <c r="I165">
        <f t="shared" si="4"/>
        <v>1</v>
      </c>
      <c r="J165">
        <f t="shared" si="5"/>
        <v>0</v>
      </c>
    </row>
    <row r="166" spans="1:10" ht="12.75">
      <c r="A166" s="1" t="s">
        <v>164</v>
      </c>
      <c r="B166">
        <v>1</v>
      </c>
      <c r="C166">
        <v>14</v>
      </c>
      <c r="D166">
        <v>1</v>
      </c>
      <c r="E166">
        <v>0</v>
      </c>
      <c r="F166">
        <v>13</v>
      </c>
      <c r="I166">
        <f t="shared" si="4"/>
        <v>1</v>
      </c>
      <c r="J166">
        <f t="shared" si="5"/>
        <v>0</v>
      </c>
    </row>
    <row r="167" spans="1:10" ht="12.75">
      <c r="A167" s="1" t="s">
        <v>165</v>
      </c>
      <c r="B167">
        <v>1</v>
      </c>
      <c r="C167">
        <v>2</v>
      </c>
      <c r="D167">
        <v>0</v>
      </c>
      <c r="E167">
        <v>1</v>
      </c>
      <c r="F167">
        <v>2</v>
      </c>
      <c r="I167">
        <f t="shared" si="4"/>
        <v>0</v>
      </c>
      <c r="J167">
        <f t="shared" si="5"/>
        <v>1</v>
      </c>
    </row>
    <row r="168" spans="1:10" ht="12.75">
      <c r="A168" s="1" t="s">
        <v>166</v>
      </c>
      <c r="B168">
        <v>1</v>
      </c>
      <c r="C168">
        <v>14</v>
      </c>
      <c r="D168">
        <v>1</v>
      </c>
      <c r="E168">
        <v>0</v>
      </c>
      <c r="F168">
        <v>13</v>
      </c>
      <c r="I168">
        <f t="shared" si="4"/>
        <v>1</v>
      </c>
      <c r="J168">
        <f t="shared" si="5"/>
        <v>0</v>
      </c>
    </row>
    <row r="169" spans="1:10" ht="12.75">
      <c r="A169" s="1" t="s">
        <v>167</v>
      </c>
      <c r="B169">
        <v>1</v>
      </c>
      <c r="C169">
        <v>0</v>
      </c>
      <c r="D169">
        <v>0</v>
      </c>
      <c r="E169">
        <v>1</v>
      </c>
      <c r="F169">
        <v>0</v>
      </c>
      <c r="I169">
        <f t="shared" si="4"/>
        <v>0</v>
      </c>
      <c r="J169">
        <f t="shared" si="5"/>
        <v>1</v>
      </c>
    </row>
    <row r="170" spans="1:10" ht="12.75">
      <c r="A170" s="1" t="s">
        <v>168</v>
      </c>
      <c r="B170">
        <v>1</v>
      </c>
      <c r="C170">
        <v>0</v>
      </c>
      <c r="D170">
        <v>0</v>
      </c>
      <c r="E170">
        <v>1</v>
      </c>
      <c r="F170">
        <v>0</v>
      </c>
      <c r="I170">
        <f t="shared" si="4"/>
        <v>0</v>
      </c>
      <c r="J170">
        <f t="shared" si="5"/>
        <v>1</v>
      </c>
    </row>
    <row r="171" spans="1:10" ht="12.75">
      <c r="A171" s="1" t="s">
        <v>169</v>
      </c>
      <c r="B171">
        <v>2</v>
      </c>
      <c r="C171">
        <v>2</v>
      </c>
      <c r="D171">
        <v>2</v>
      </c>
      <c r="E171">
        <v>0</v>
      </c>
      <c r="F171">
        <v>0</v>
      </c>
      <c r="I171">
        <f t="shared" si="4"/>
        <v>1</v>
      </c>
      <c r="J171">
        <f t="shared" si="5"/>
        <v>0</v>
      </c>
    </row>
    <row r="172" spans="1:10" ht="12.75">
      <c r="A172" s="1" t="s">
        <v>170</v>
      </c>
      <c r="B172">
        <v>0</v>
      </c>
      <c r="C172">
        <v>14</v>
      </c>
      <c r="D172">
        <v>0</v>
      </c>
      <c r="E172">
        <v>0</v>
      </c>
      <c r="F172">
        <v>14</v>
      </c>
      <c r="I172">
        <f t="shared" si="4"/>
        <v>0</v>
      </c>
      <c r="J172">
        <f t="shared" si="5"/>
        <v>1</v>
      </c>
    </row>
    <row r="173" spans="1:10" ht="12.75">
      <c r="A173" s="1" t="s">
        <v>171</v>
      </c>
      <c r="B173">
        <v>0</v>
      </c>
      <c r="C173">
        <v>0</v>
      </c>
      <c r="D173">
        <v>0</v>
      </c>
      <c r="E173">
        <v>0</v>
      </c>
      <c r="F173">
        <v>0</v>
      </c>
      <c r="I173">
        <f t="shared" si="4"/>
        <v>0</v>
      </c>
      <c r="J173">
        <f t="shared" si="5"/>
        <v>1</v>
      </c>
    </row>
    <row r="174" spans="1:10" ht="12.75">
      <c r="A174" s="1" t="s">
        <v>172</v>
      </c>
      <c r="B174">
        <v>0</v>
      </c>
      <c r="C174">
        <v>5</v>
      </c>
      <c r="D174">
        <v>0</v>
      </c>
      <c r="E174">
        <v>0</v>
      </c>
      <c r="F174">
        <v>5</v>
      </c>
      <c r="I174">
        <f t="shared" si="4"/>
        <v>0</v>
      </c>
      <c r="J174">
        <f t="shared" si="5"/>
        <v>1</v>
      </c>
    </row>
    <row r="175" spans="1:10" ht="12.75">
      <c r="A175" s="1" t="s">
        <v>173</v>
      </c>
      <c r="B175">
        <v>0</v>
      </c>
      <c r="C175">
        <v>2</v>
      </c>
      <c r="D175">
        <v>0</v>
      </c>
      <c r="E175">
        <v>0</v>
      </c>
      <c r="F175">
        <v>2</v>
      </c>
      <c r="I175">
        <f t="shared" si="4"/>
        <v>0</v>
      </c>
      <c r="J175">
        <f t="shared" si="5"/>
        <v>1</v>
      </c>
    </row>
    <row r="176" spans="1:10" ht="12.75">
      <c r="A176" s="1" t="s">
        <v>174</v>
      </c>
      <c r="B176">
        <v>1</v>
      </c>
      <c r="C176">
        <v>1</v>
      </c>
      <c r="D176">
        <v>1</v>
      </c>
      <c r="E176">
        <v>0</v>
      </c>
      <c r="F176">
        <v>0</v>
      </c>
      <c r="I176">
        <f t="shared" si="4"/>
        <v>1</v>
      </c>
      <c r="J176">
        <f t="shared" si="5"/>
        <v>0</v>
      </c>
    </row>
    <row r="177" spans="1:10" ht="12.75">
      <c r="A177" s="1" t="s">
        <v>175</v>
      </c>
      <c r="B177">
        <v>0</v>
      </c>
      <c r="C177">
        <v>0</v>
      </c>
      <c r="D177">
        <v>0</v>
      </c>
      <c r="E177">
        <v>0</v>
      </c>
      <c r="F177">
        <v>0</v>
      </c>
      <c r="I177">
        <f t="shared" si="4"/>
        <v>0</v>
      </c>
      <c r="J177">
        <f t="shared" si="5"/>
        <v>1</v>
      </c>
    </row>
    <row r="178" spans="1:10" ht="12.75">
      <c r="A178" s="1" t="s">
        <v>176</v>
      </c>
      <c r="B178">
        <v>1</v>
      </c>
      <c r="C178">
        <v>3</v>
      </c>
      <c r="D178">
        <v>1</v>
      </c>
      <c r="E178">
        <v>0</v>
      </c>
      <c r="F178">
        <v>2</v>
      </c>
      <c r="I178">
        <f t="shared" si="4"/>
        <v>1</v>
      </c>
      <c r="J178">
        <f t="shared" si="5"/>
        <v>0</v>
      </c>
    </row>
    <row r="179" spans="1:10" ht="12.75">
      <c r="A179" s="1" t="s">
        <v>177</v>
      </c>
      <c r="B179">
        <v>0</v>
      </c>
      <c r="C179">
        <v>0</v>
      </c>
      <c r="D179">
        <v>0</v>
      </c>
      <c r="E179">
        <v>0</v>
      </c>
      <c r="F179">
        <v>0</v>
      </c>
      <c r="I179">
        <f t="shared" si="4"/>
        <v>0</v>
      </c>
      <c r="J179">
        <f t="shared" si="5"/>
        <v>1</v>
      </c>
    </row>
    <row r="180" spans="1:10" ht="12.75">
      <c r="A180" s="1" t="s">
        <v>178</v>
      </c>
      <c r="B180">
        <v>1</v>
      </c>
      <c r="C180">
        <v>1</v>
      </c>
      <c r="D180">
        <v>1</v>
      </c>
      <c r="E180">
        <v>0</v>
      </c>
      <c r="F180">
        <v>0</v>
      </c>
      <c r="I180">
        <f t="shared" si="4"/>
        <v>1</v>
      </c>
      <c r="J180">
        <f t="shared" si="5"/>
        <v>0</v>
      </c>
    </row>
    <row r="181" spans="1:6" ht="12.75">
      <c r="A181" s="1" t="s">
        <v>187</v>
      </c>
      <c r="B181">
        <f>SUM(B2:B180)</f>
        <v>128</v>
      </c>
      <c r="C181">
        <f>SUM(C2:C180)</f>
        <v>666</v>
      </c>
      <c r="D181">
        <f>SUM(D2:D180)</f>
        <v>100</v>
      </c>
      <c r="E181">
        <f>SUM(E2:E180)</f>
        <v>28</v>
      </c>
      <c r="F181">
        <f>SUM(F2:F180)</f>
        <v>566</v>
      </c>
    </row>
    <row r="183" spans="2:10" ht="12.75">
      <c r="B183" s="1" t="s">
        <v>188</v>
      </c>
      <c r="C183" s="1" t="s">
        <v>189</v>
      </c>
      <c r="D183" s="1" t="s">
        <v>190</v>
      </c>
      <c r="E183" s="1" t="s">
        <v>191</v>
      </c>
      <c r="F183" s="1" t="s">
        <v>192</v>
      </c>
      <c r="G183" s="1"/>
      <c r="H183" s="1"/>
      <c r="I183" s="1" t="s">
        <v>182</v>
      </c>
      <c r="J183" s="1" t="s">
        <v>183</v>
      </c>
    </row>
    <row r="184" spans="1:10" ht="12.75">
      <c r="A184" s="1" t="s">
        <v>193</v>
      </c>
      <c r="B184">
        <f>B181/2</f>
        <v>64</v>
      </c>
      <c r="C184">
        <f>C181/2</f>
        <v>333</v>
      </c>
      <c r="D184">
        <f>D181/2</f>
        <v>50</v>
      </c>
      <c r="E184">
        <f>E181/2</f>
        <v>14</v>
      </c>
      <c r="F184">
        <f>F181/2</f>
        <v>283</v>
      </c>
      <c r="H184" s="1" t="s">
        <v>194</v>
      </c>
      <c r="I184">
        <f>SUM(I2:I180)</f>
        <v>78</v>
      </c>
      <c r="J184">
        <f>SUM(J2:J180)</f>
        <v>101</v>
      </c>
    </row>
    <row r="187" spans="1:2" ht="12.75">
      <c r="A187" s="1" t="s">
        <v>195</v>
      </c>
      <c r="B187" s="1" t="s">
        <v>196</v>
      </c>
    </row>
    <row r="188" spans="1:2" ht="12.75">
      <c r="A188" s="2">
        <f>D184/C184</f>
        <v>0.15015015015015015</v>
      </c>
      <c r="B188" s="2">
        <f>F184/C184</f>
        <v>0.8498498498498499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Jansen</dc:creator>
  <cp:keywords/>
  <dc:description/>
  <cp:lastModifiedBy>Ronald Jansen</cp:lastModifiedBy>
  <dcterms:created xsi:type="dcterms:W3CDTF">2002-07-03T05:54:44Z</dcterms:created>
  <dcterms:modified xsi:type="dcterms:W3CDTF">2002-07-03T05:56:20Z</dcterms:modified>
  <cp:category/>
  <cp:version/>
  <cp:contentType/>
  <cp:contentStatus/>
</cp:coreProperties>
</file>